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ci\GMINY\Przetargi\2017\Gmina Łukowa (wysłane do Mariusza)\Dokumenty przetargowe\"/>
    </mc:Choice>
  </mc:AlternateContent>
  <bookViews>
    <workbookView xWindow="360" yWindow="195" windowWidth="8595" windowHeight="6915" tabRatio="740"/>
  </bookViews>
  <sheets>
    <sheet name="Gmina Łukowa" sheetId="1" r:id="rId1"/>
    <sheet name="ZGK" sheetId="2" r:id="rId2"/>
    <sheet name="SP Chmielek" sheetId="3" r:id="rId3"/>
    <sheet name="SZP Łukowa" sheetId="4" r:id="rId4"/>
    <sheet name="Gimnazjum" sheetId="9" r:id="rId5"/>
    <sheet name="GOK" sheetId="6" r:id="rId6"/>
  </sheets>
  <definedNames>
    <definedName name="_xlnm.Print_Area" localSheetId="4">Gimnazjum!$A$1:$Q$8</definedName>
    <definedName name="_xlnm.Print_Area" localSheetId="0">'Gmina Łukowa'!$A$1:$Q$60</definedName>
    <definedName name="_xlnm.Print_Area" localSheetId="5">GOK!$A$1:$Q$9</definedName>
    <definedName name="_xlnm.Print_Area" localSheetId="2">'SP Chmielek'!$A$1:$Q$9</definedName>
    <definedName name="_xlnm.Print_Area" localSheetId="3">'SZP Łukowa'!$A$1:$Q$9</definedName>
    <definedName name="_xlnm.Print_Area" localSheetId="1">ZGK!$A$1:$Q$30</definedName>
  </definedNames>
  <calcPr calcId="152511"/>
</workbook>
</file>

<file path=xl/calcChain.xml><?xml version="1.0" encoding="utf-8"?>
<calcChain xmlns="http://schemas.openxmlformats.org/spreadsheetml/2006/main">
  <c r="K7" i="6" l="1"/>
  <c r="K7" i="9"/>
  <c r="K8" i="4"/>
  <c r="K7" i="4"/>
  <c r="K8" i="3"/>
  <c r="K7" i="3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58" i="1"/>
  <c r="K57" i="1"/>
  <c r="K56" i="1"/>
  <c r="K55" i="1"/>
  <c r="K54" i="1"/>
  <c r="K53" i="1"/>
  <c r="K52" i="1"/>
  <c r="K51" i="1"/>
  <c r="K50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<sst xmlns="http://schemas.openxmlformats.org/spreadsheetml/2006/main" count="933" uniqueCount="239">
  <si>
    <t>Załącznik nr 1</t>
  </si>
  <si>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</si>
  <si>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</si>
  <si>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</si>
  <si>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</si>
  <si>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</si>
  <si>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</si>
  <si>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</si>
  <si>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</si>
  <si>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</si>
  <si>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</si>
  <si>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</si>
  <si>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termin rozpoczęcia dostawy</t>
  </si>
  <si>
    <t>-</t>
  </si>
  <si>
    <t>C11</t>
  </si>
  <si>
    <t>1. Obiekty i budynki</t>
  </si>
  <si>
    <t>Nabywca</t>
  </si>
  <si>
    <t>Odbiorca</t>
  </si>
  <si>
    <t>1. Oświetlenie uliczne</t>
  </si>
  <si>
    <t>C12a</t>
  </si>
  <si>
    <t>2. Obiekty i budynki</t>
  </si>
  <si>
    <t>Szkoła Podstawowa</t>
  </si>
  <si>
    <t>G11</t>
  </si>
  <si>
    <t>Świetlica</t>
  </si>
  <si>
    <t>Dom Nauczyciela</t>
  </si>
  <si>
    <t>Lokal mieszkalny</t>
  </si>
  <si>
    <t>B11</t>
  </si>
  <si>
    <t>Oświetlenie uliczne</t>
  </si>
  <si>
    <t>Osuchy</t>
  </si>
  <si>
    <t>23-412</t>
  </si>
  <si>
    <t>Łukowa</t>
  </si>
  <si>
    <t>PLZKED100015474665</t>
  </si>
  <si>
    <t>83387587</t>
  </si>
  <si>
    <t>Gmina Łukowa</t>
  </si>
  <si>
    <t>PLZKED100048744049</t>
  </si>
  <si>
    <t>83387547</t>
  </si>
  <si>
    <t>24-312</t>
  </si>
  <si>
    <t>PLZKED100054770375</t>
  </si>
  <si>
    <t>83387449</t>
  </si>
  <si>
    <t>Podsośnina</t>
  </si>
  <si>
    <t>PLZKED100055713804</t>
  </si>
  <si>
    <t>83387510</t>
  </si>
  <si>
    <t>PLZKED100055714208</t>
  </si>
  <si>
    <t>83387576</t>
  </si>
  <si>
    <t>Chmielek i Morgi</t>
  </si>
  <si>
    <t>PLZKED100016994636</t>
  </si>
  <si>
    <t>83387565</t>
  </si>
  <si>
    <t>Borowiec</t>
  </si>
  <si>
    <t>PLZKED100016994737</t>
  </si>
  <si>
    <t>83387552</t>
  </si>
  <si>
    <t>Łukowa Czwarta</t>
  </si>
  <si>
    <t>PLZKED100016994838</t>
  </si>
  <si>
    <t>83387545</t>
  </si>
  <si>
    <t>PLZKED100016994939</t>
  </si>
  <si>
    <t>83387522</t>
  </si>
  <si>
    <t>Łukowa Trzecia</t>
  </si>
  <si>
    <t>PLZKED100016995040</t>
  </si>
  <si>
    <t>30947570</t>
  </si>
  <si>
    <t>PLZKED100016995141</t>
  </si>
  <si>
    <t>83387511</t>
  </si>
  <si>
    <t>Łukowa Pierwsza</t>
  </si>
  <si>
    <t>PLZKED100016995242</t>
  </si>
  <si>
    <t>90390408</t>
  </si>
  <si>
    <t>Łukowa Druga</t>
  </si>
  <si>
    <t>PLZKED100016995343</t>
  </si>
  <si>
    <t>83387583</t>
  </si>
  <si>
    <t>Łukowa Ósma</t>
  </si>
  <si>
    <t>PLZKED100016995444</t>
  </si>
  <si>
    <t>30947571</t>
  </si>
  <si>
    <t>PLZKED100016995545</t>
  </si>
  <si>
    <t>83387512</t>
  </si>
  <si>
    <t>C12b</t>
  </si>
  <si>
    <t>Łukowa Dziewiąta</t>
  </si>
  <si>
    <t>PLZKED100016995646</t>
  </si>
  <si>
    <t>83387544</t>
  </si>
  <si>
    <t>PLZKED100049043436</t>
  </si>
  <si>
    <t>83387551</t>
  </si>
  <si>
    <t>PLZKED100049043537</t>
  </si>
  <si>
    <t>83387553</t>
  </si>
  <si>
    <t>Kozaki Osuchy</t>
  </si>
  <si>
    <t>PLZKED100049043638</t>
  </si>
  <si>
    <t>83387379</t>
  </si>
  <si>
    <t>Chmielek Drugi</t>
  </si>
  <si>
    <t>PLZKED100016995848</t>
  </si>
  <si>
    <t>83387575</t>
  </si>
  <si>
    <t>Chmielek</t>
  </si>
  <si>
    <t>PLZKED100016996050</t>
  </si>
  <si>
    <t>83387591</t>
  </si>
  <si>
    <t>Szostaki</t>
  </si>
  <si>
    <t>PLZKED100016996151</t>
  </si>
  <si>
    <t>83387557</t>
  </si>
  <si>
    <t>PLZKED100016996353</t>
  </si>
  <si>
    <t>83387416</t>
  </si>
  <si>
    <t>PLZKED100016996454</t>
  </si>
  <si>
    <t>83387580</t>
  </si>
  <si>
    <t>PLZKED100016996555</t>
  </si>
  <si>
    <t>83387574</t>
  </si>
  <si>
    <t>PLZKED100016996656</t>
  </si>
  <si>
    <t>83387577</t>
  </si>
  <si>
    <t>Chmielek I Morgi</t>
  </si>
  <si>
    <t>PLZKED100016996757</t>
  </si>
  <si>
    <t>83387566</t>
  </si>
  <si>
    <t>Pisklaki</t>
  </si>
  <si>
    <t>PLZKED100055331056</t>
  </si>
  <si>
    <t>83387554</t>
  </si>
  <si>
    <t>PLZKED100055334389</t>
  </si>
  <si>
    <t>83387492</t>
  </si>
  <si>
    <t>PLZKED100016996252</t>
  </si>
  <si>
    <t>83387516</t>
  </si>
  <si>
    <t>Szarajówka</t>
  </si>
  <si>
    <t>PLZKED100016995747</t>
  </si>
  <si>
    <t>83387530</t>
  </si>
  <si>
    <t>PLZKED100055963778</t>
  </si>
  <si>
    <t>83387555</t>
  </si>
  <si>
    <t>PLZKED100055963879</t>
  </si>
  <si>
    <t>83387584</t>
  </si>
  <si>
    <t>Oświetlenie uliczne (IX, sł. 1)</t>
  </si>
  <si>
    <t>PLZKED000001096504</t>
  </si>
  <si>
    <t>83387562</t>
  </si>
  <si>
    <t>Oświetlenie uliczne (Łukowa IX, sł. Nr 6)</t>
  </si>
  <si>
    <t>PLZKED000001096403</t>
  </si>
  <si>
    <t>83387550</t>
  </si>
  <si>
    <t>Ośw. Uliczne</t>
  </si>
  <si>
    <t>PLZKED100059203679</t>
  </si>
  <si>
    <t>90982590</t>
  </si>
  <si>
    <t>Urząd Gminy</t>
  </si>
  <si>
    <t>PLZKED100019029515</t>
  </si>
  <si>
    <t>90390371</t>
  </si>
  <si>
    <t>Dom Kombatanta</t>
  </si>
  <si>
    <t>PLZKED100049442651</t>
  </si>
  <si>
    <t>90390399</t>
  </si>
  <si>
    <t>PLZKED100019030424</t>
  </si>
  <si>
    <t>83387515</t>
  </si>
  <si>
    <t>Świetlica Wiejska</t>
  </si>
  <si>
    <t>PLZKED100015098728</t>
  </si>
  <si>
    <t>29717360</t>
  </si>
  <si>
    <t>Sygnalizacja</t>
  </si>
  <si>
    <t>PLZKED100019029212</t>
  </si>
  <si>
    <t>30947592</t>
  </si>
  <si>
    <t>C12A</t>
  </si>
  <si>
    <t>PLZKED100055538695</t>
  </si>
  <si>
    <t>23391698</t>
  </si>
  <si>
    <t>Ośrodek Zdrowia</t>
  </si>
  <si>
    <t>PLZKED100017430530</t>
  </si>
  <si>
    <t>27052531</t>
  </si>
  <si>
    <t>Zespół boisk sportowych</t>
  </si>
  <si>
    <t>262</t>
  </si>
  <si>
    <t>PLZKED100056956010</t>
  </si>
  <si>
    <t>90390424</t>
  </si>
  <si>
    <t>PLZKED100049442954</t>
  </si>
  <si>
    <t>90390373</t>
  </si>
  <si>
    <t>PLZKED100019097920</t>
  </si>
  <si>
    <t>96724285</t>
  </si>
  <si>
    <t>Szkoła Podstawowa im. Edwarda Błaszczaka ps. "Grom"  w Chmielku</t>
  </si>
  <si>
    <t>PLZKED100017968777</t>
  </si>
  <si>
    <t>32351826</t>
  </si>
  <si>
    <t>PLZKED100049442853</t>
  </si>
  <si>
    <t>50220549</t>
  </si>
  <si>
    <t>Szkoła Podstawowa im. Jana Pawła II w Łukowej</t>
  </si>
  <si>
    <t>PLZKED100019031939</t>
  </si>
  <si>
    <t>30947646</t>
  </si>
  <si>
    <t>Gimnazjum Łukowa</t>
  </si>
  <si>
    <t>341</t>
  </si>
  <si>
    <t>PLZKED100057902061</t>
  </si>
  <si>
    <t>90057854</t>
  </si>
  <si>
    <t>Gimnazjum im. Pawła Adamca w Łukowej</t>
  </si>
  <si>
    <t>Hydrofornia Łukowa Łąkowa</t>
  </si>
  <si>
    <t>PLZKED000000117612</t>
  </si>
  <si>
    <t>50064455</t>
  </si>
  <si>
    <t>Zakład Gospodarki Komunalnej z siedzibą w Łukowej</t>
  </si>
  <si>
    <t>Oczyszczalnia ścieków</t>
  </si>
  <si>
    <t>PLZKED000000135089</t>
  </si>
  <si>
    <t>94962406</t>
  </si>
  <si>
    <t>Przepompownia ścieków P-3</t>
  </si>
  <si>
    <t>dz.549</t>
  </si>
  <si>
    <t>PLZKED100048741221</t>
  </si>
  <si>
    <t>90390389</t>
  </si>
  <si>
    <t>Przepompownia</t>
  </si>
  <si>
    <t>dz 8082/1</t>
  </si>
  <si>
    <t>PLZKED100015477392</t>
  </si>
  <si>
    <t>90390409</t>
  </si>
  <si>
    <t>Przepompownia P-16</t>
  </si>
  <si>
    <t>dz 226/13</t>
  </si>
  <si>
    <t>PLZKED100015497806</t>
  </si>
  <si>
    <t>90390379</t>
  </si>
  <si>
    <t>Przepompownia P-17</t>
  </si>
  <si>
    <t>PLZKED100015542464</t>
  </si>
  <si>
    <t>90390388</t>
  </si>
  <si>
    <t>Przepompownia P-3</t>
  </si>
  <si>
    <t>PLZKED100021684180</t>
  </si>
  <si>
    <t>90390372</t>
  </si>
  <si>
    <t>Przepompownia ścieków P-2</t>
  </si>
  <si>
    <t>PLZKED100055780791</t>
  </si>
  <si>
    <t>90390386</t>
  </si>
  <si>
    <t>Przepompownia ścieków P-4</t>
  </si>
  <si>
    <t>PLZKED100055780892</t>
  </si>
  <si>
    <t>90390418</t>
  </si>
  <si>
    <t>Przepompownia ścieków P-1</t>
  </si>
  <si>
    <t>PLZKED100055781094</t>
  </si>
  <si>
    <t>90390376</t>
  </si>
  <si>
    <t>Lokal po posterunku</t>
  </si>
  <si>
    <t>PLZKED100019031636</t>
  </si>
  <si>
    <t>83387514</t>
  </si>
  <si>
    <t>Zakład Gospodarki Komunalnej</t>
  </si>
  <si>
    <t>PLZKED100019031838</t>
  </si>
  <si>
    <t>90390397</t>
  </si>
  <si>
    <t>PLZKED100049442752</t>
  </si>
  <si>
    <t>30862512</t>
  </si>
  <si>
    <t>PLZKED100019032141</t>
  </si>
  <si>
    <t>91301163</t>
  </si>
  <si>
    <t>PLZKED100019032242</t>
  </si>
  <si>
    <t>90390393</t>
  </si>
  <si>
    <t>PLZKED100019032545</t>
  </si>
  <si>
    <t>90390404</t>
  </si>
  <si>
    <t>Przepompownia P-2</t>
  </si>
  <si>
    <t>PLZKED100019032646</t>
  </si>
  <si>
    <t>90360435</t>
  </si>
  <si>
    <t>Przepompownia 3</t>
  </si>
  <si>
    <t>PLZKED100019033757</t>
  </si>
  <si>
    <t>90390433</t>
  </si>
  <si>
    <t>23-413</t>
  </si>
  <si>
    <t>PLZKED100019034161</t>
  </si>
  <si>
    <t>90390400</t>
  </si>
  <si>
    <t>Hydrofornia Łukowa Tartak</t>
  </si>
  <si>
    <t>PLZKED000000120440</t>
  </si>
  <si>
    <t>95359252</t>
  </si>
  <si>
    <t>PLZKED000000116093</t>
  </si>
  <si>
    <t>94070070</t>
  </si>
  <si>
    <t>Wiata i pomieszczenie magazynowe - plac budowy</t>
  </si>
  <si>
    <t>dz. 3767/1</t>
  </si>
  <si>
    <t>PLZKED100057597422</t>
  </si>
  <si>
    <t>12209830</t>
  </si>
  <si>
    <t>Gminny Ośrodek Kultury</t>
  </si>
  <si>
    <t>PLZKED100019030222</t>
  </si>
  <si>
    <t>90390374</t>
  </si>
  <si>
    <t>Gminny Ośrodek Kultury w Łukowej</t>
  </si>
  <si>
    <t>Łączne zużycie energii [kWh] w okresie obowiązywania umowy</t>
  </si>
  <si>
    <t>Łączne zużycie energii [kWh] w I strefie</t>
  </si>
  <si>
    <t>Łączne zużycie energii [kWh] w II strefie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</si>
</sst>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0" fillId="0" borderId="0" xfId="0" applyFont="1" applyFill="1"/>
    <xf numFmtId="1" fontId="0" fillId="0" borderId="0" xfId="0" applyNumberFormat="1" applyFont="1" applyFill="1"/>
    <xf numFmtId="1" fontId="7" fillId="0" borderId="0" xfId="0" applyNumberFormat="1" applyFont="1" applyFill="1"/>
    <xf numFmtId="3" fontId="6" fillId="0" borderId="0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0" fillId="0" borderId="0" xfId="0" applyNumberFormat="1"/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view="pageBreakPreview" zoomScale="90" zoomScaleNormal="100" zoomScaleSheetLayoutView="90" workbookViewId="0">
      <selection activeCell="K11" sqref="K11"/>
    </sheetView>
  </sheetViews>
  <sheetFormatPr defaultRowHeight="15" x14ac:dyDescent="0.25"/>
  <cols>
    <col min="1" max="1" width="3.5703125" bestFit="1" customWidth="1"/>
    <col min="2" max="2" width="29.140625" bestFit="1" customWidth="1"/>
    <col min="3" max="3" width="21.85546875" bestFit="1" customWidth="1"/>
    <col min="4" max="4" width="9.7109375" style="1" bestFit="1" customWidth="1"/>
    <col min="5" max="5" width="17.85546875" bestFit="1" customWidth="1"/>
    <col min="6" max="6" width="8.85546875" customWidth="1"/>
    <col min="7" max="7" width="14.140625" bestFit="1" customWidth="1"/>
    <col min="8" max="8" width="24.140625" style="1" bestFit="1" customWidth="1"/>
    <col min="9" max="9" width="10.28515625" style="1" bestFit="1" customWidth="1"/>
    <col min="10" max="10" width="6.140625" bestFit="1" customWidth="1"/>
    <col min="11" max="11" width="18" bestFit="1" customWidth="1"/>
    <col min="12" max="13" width="18" style="9" customWidth="1"/>
    <col min="14" max="14" width="10.42578125" bestFit="1" customWidth="1"/>
    <col min="15" max="16" width="29.42578125" bestFit="1" customWidth="1"/>
  </cols>
  <sheetData>
    <row r="1" spans="1:19" x14ac:dyDescent="0.25">
      <c r="O1" s="2" t="s">
        <v>0</v>
      </c>
    </row>
    <row r="2" spans="1:19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8.75" x14ac:dyDescent="0.25">
      <c r="A3" s="3"/>
    </row>
    <row r="5" spans="1:19" ht="21" x14ac:dyDescent="0.35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spans="1:19" ht="36" x14ac:dyDescent="0.25">
      <c r="A7" s="5" t="s">
        <v>2</v>
      </c>
      <c r="B7" s="5" t="s">
        <v>3</v>
      </c>
      <c r="C7" s="5" t="s">
        <v>4</v>
      </c>
      <c r="D7" s="6" t="s">
        <v>5</v>
      </c>
      <c r="E7" s="5" t="s">
        <v>6</v>
      </c>
      <c r="F7" s="8" t="s">
        <v>7</v>
      </c>
      <c r="G7" s="5" t="s">
        <v>8</v>
      </c>
      <c r="H7" s="6" t="s">
        <v>9</v>
      </c>
      <c r="I7" s="7" t="s">
        <v>10</v>
      </c>
      <c r="J7" s="5" t="s">
        <v>11</v>
      </c>
      <c r="K7" s="8" t="s">
        <v>236</v>
      </c>
      <c r="L7" s="8" t="s">
        <v>237</v>
      </c>
      <c r="M7" s="8" t="s">
        <v>238</v>
      </c>
      <c r="N7" s="8" t="s">
        <v>12</v>
      </c>
      <c r="O7" s="5" t="s">
        <v>16</v>
      </c>
      <c r="P7" s="5" t="s">
        <v>17</v>
      </c>
    </row>
    <row r="8" spans="1:19" s="19" customFormat="1" x14ac:dyDescent="0.25">
      <c r="A8" s="11">
        <v>1</v>
      </c>
      <c r="B8" s="12" t="s">
        <v>27</v>
      </c>
      <c r="C8" s="12" t="s">
        <v>13</v>
      </c>
      <c r="D8" s="12" t="s">
        <v>13</v>
      </c>
      <c r="E8" s="12" t="s">
        <v>28</v>
      </c>
      <c r="F8" s="12" t="s">
        <v>29</v>
      </c>
      <c r="G8" s="12" t="s">
        <v>30</v>
      </c>
      <c r="H8" s="12" t="s">
        <v>31</v>
      </c>
      <c r="I8" s="12" t="s">
        <v>32</v>
      </c>
      <c r="J8" s="12" t="s">
        <v>19</v>
      </c>
      <c r="K8" s="23">
        <f>L8+M8</f>
        <v>4004</v>
      </c>
      <c r="L8" s="23">
        <v>1602</v>
      </c>
      <c r="M8" s="23">
        <v>2402</v>
      </c>
      <c r="N8" s="13">
        <v>43101</v>
      </c>
      <c r="O8" s="12" t="s">
        <v>33</v>
      </c>
      <c r="P8" s="12" t="s">
        <v>33</v>
      </c>
      <c r="R8" s="20"/>
      <c r="S8" s="20"/>
    </row>
    <row r="9" spans="1:19" s="19" customFormat="1" x14ac:dyDescent="0.25">
      <c r="A9" s="11">
        <v>2</v>
      </c>
      <c r="B9" s="12" t="s">
        <v>27</v>
      </c>
      <c r="C9" s="12" t="s">
        <v>13</v>
      </c>
      <c r="D9" s="12" t="s">
        <v>13</v>
      </c>
      <c r="E9" s="12" t="s">
        <v>28</v>
      </c>
      <c r="F9" s="12" t="s">
        <v>29</v>
      </c>
      <c r="G9" s="12" t="s">
        <v>30</v>
      </c>
      <c r="H9" s="12" t="s">
        <v>34</v>
      </c>
      <c r="I9" s="12" t="s">
        <v>35</v>
      </c>
      <c r="J9" s="12" t="s">
        <v>19</v>
      </c>
      <c r="K9" s="23">
        <f t="shared" ref="K9:K43" si="0">L9+M9</f>
        <v>1662</v>
      </c>
      <c r="L9" s="23">
        <v>664</v>
      </c>
      <c r="M9" s="23">
        <v>998</v>
      </c>
      <c r="N9" s="13">
        <v>43101</v>
      </c>
      <c r="O9" s="12" t="s">
        <v>33</v>
      </c>
      <c r="P9" s="12" t="s">
        <v>33</v>
      </c>
      <c r="R9" s="20"/>
      <c r="S9" s="20"/>
    </row>
    <row r="10" spans="1:19" s="19" customFormat="1" x14ac:dyDescent="0.25">
      <c r="A10" s="11">
        <v>3</v>
      </c>
      <c r="B10" s="12" t="s">
        <v>27</v>
      </c>
      <c r="C10" s="12" t="s">
        <v>13</v>
      </c>
      <c r="D10" s="12" t="s">
        <v>13</v>
      </c>
      <c r="E10" s="12" t="s">
        <v>30</v>
      </c>
      <c r="F10" s="12" t="s">
        <v>36</v>
      </c>
      <c r="G10" s="12" t="s">
        <v>30</v>
      </c>
      <c r="H10" s="12" t="s">
        <v>37</v>
      </c>
      <c r="I10" s="12" t="s">
        <v>38</v>
      </c>
      <c r="J10" s="12" t="s">
        <v>19</v>
      </c>
      <c r="K10" s="23">
        <f t="shared" si="0"/>
        <v>3196</v>
      </c>
      <c r="L10" s="23">
        <v>1278</v>
      </c>
      <c r="M10" s="23">
        <v>1918</v>
      </c>
      <c r="N10" s="13">
        <v>43101</v>
      </c>
      <c r="O10" s="12" t="s">
        <v>33</v>
      </c>
      <c r="P10" s="12" t="s">
        <v>33</v>
      </c>
      <c r="R10" s="20"/>
      <c r="S10" s="20"/>
    </row>
    <row r="11" spans="1:19" s="19" customFormat="1" x14ac:dyDescent="0.25">
      <c r="A11" s="11">
        <v>4</v>
      </c>
      <c r="B11" s="12" t="s">
        <v>27</v>
      </c>
      <c r="C11" s="12" t="s">
        <v>13</v>
      </c>
      <c r="D11" s="12" t="s">
        <v>13</v>
      </c>
      <c r="E11" s="12" t="s">
        <v>39</v>
      </c>
      <c r="F11" s="12" t="s">
        <v>29</v>
      </c>
      <c r="G11" s="12" t="s">
        <v>30</v>
      </c>
      <c r="H11" s="12" t="s">
        <v>40</v>
      </c>
      <c r="I11" s="12" t="s">
        <v>41</v>
      </c>
      <c r="J11" s="12" t="s">
        <v>19</v>
      </c>
      <c r="K11" s="23">
        <f t="shared" si="0"/>
        <v>4300</v>
      </c>
      <c r="L11" s="23">
        <v>1720</v>
      </c>
      <c r="M11" s="23">
        <v>2580</v>
      </c>
      <c r="N11" s="13">
        <v>43101</v>
      </c>
      <c r="O11" s="12" t="s">
        <v>33</v>
      </c>
      <c r="P11" s="12" t="s">
        <v>33</v>
      </c>
      <c r="R11" s="20"/>
      <c r="S11" s="20"/>
    </row>
    <row r="12" spans="1:19" s="19" customFormat="1" x14ac:dyDescent="0.25">
      <c r="A12" s="11">
        <v>5</v>
      </c>
      <c r="B12" s="12" t="s">
        <v>27</v>
      </c>
      <c r="C12" s="12" t="s">
        <v>13</v>
      </c>
      <c r="D12" s="12" t="s">
        <v>13</v>
      </c>
      <c r="E12" s="12" t="s">
        <v>39</v>
      </c>
      <c r="F12" s="12" t="s">
        <v>29</v>
      </c>
      <c r="G12" s="12" t="s">
        <v>30</v>
      </c>
      <c r="H12" s="12" t="s">
        <v>42</v>
      </c>
      <c r="I12" s="12" t="s">
        <v>43</v>
      </c>
      <c r="J12" s="12" t="s">
        <v>19</v>
      </c>
      <c r="K12" s="23">
        <f t="shared" si="0"/>
        <v>4144</v>
      </c>
      <c r="L12" s="23">
        <v>1658</v>
      </c>
      <c r="M12" s="23">
        <v>2486</v>
      </c>
      <c r="N12" s="13">
        <v>43101</v>
      </c>
      <c r="O12" s="12" t="s">
        <v>33</v>
      </c>
      <c r="P12" s="12" t="s">
        <v>33</v>
      </c>
      <c r="R12" s="20"/>
      <c r="S12" s="20"/>
    </row>
    <row r="13" spans="1:19" s="19" customFormat="1" x14ac:dyDescent="0.25">
      <c r="A13" s="11">
        <v>6</v>
      </c>
      <c r="B13" s="12" t="s">
        <v>27</v>
      </c>
      <c r="C13" s="12" t="s">
        <v>13</v>
      </c>
      <c r="D13" s="12" t="s">
        <v>13</v>
      </c>
      <c r="E13" s="12" t="s">
        <v>44</v>
      </c>
      <c r="F13" s="12" t="s">
        <v>29</v>
      </c>
      <c r="G13" s="12" t="s">
        <v>30</v>
      </c>
      <c r="H13" s="12" t="s">
        <v>45</v>
      </c>
      <c r="I13" s="12" t="s">
        <v>46</v>
      </c>
      <c r="J13" s="12" t="s">
        <v>19</v>
      </c>
      <c r="K13" s="23">
        <f t="shared" si="0"/>
        <v>4984</v>
      </c>
      <c r="L13" s="23">
        <v>1994</v>
      </c>
      <c r="M13" s="23">
        <v>2990</v>
      </c>
      <c r="N13" s="13">
        <v>43101</v>
      </c>
      <c r="O13" s="12" t="s">
        <v>33</v>
      </c>
      <c r="P13" s="12" t="s">
        <v>33</v>
      </c>
      <c r="R13" s="20"/>
      <c r="S13" s="20"/>
    </row>
    <row r="14" spans="1:19" s="19" customFormat="1" x14ac:dyDescent="0.25">
      <c r="A14" s="11">
        <v>7</v>
      </c>
      <c r="B14" s="12" t="s">
        <v>27</v>
      </c>
      <c r="C14" s="12" t="s">
        <v>13</v>
      </c>
      <c r="D14" s="12" t="s">
        <v>13</v>
      </c>
      <c r="E14" s="12" t="s">
        <v>47</v>
      </c>
      <c r="F14" s="12" t="s">
        <v>29</v>
      </c>
      <c r="G14" s="12" t="s">
        <v>30</v>
      </c>
      <c r="H14" s="12" t="s">
        <v>48</v>
      </c>
      <c r="I14" s="12" t="s">
        <v>49</v>
      </c>
      <c r="J14" s="12" t="s">
        <v>19</v>
      </c>
      <c r="K14" s="23">
        <f t="shared" si="0"/>
        <v>2566</v>
      </c>
      <c r="L14" s="23">
        <v>1026</v>
      </c>
      <c r="M14" s="23">
        <v>1540</v>
      </c>
      <c r="N14" s="13">
        <v>43101</v>
      </c>
      <c r="O14" s="12" t="s">
        <v>33</v>
      </c>
      <c r="P14" s="12" t="s">
        <v>33</v>
      </c>
      <c r="R14" s="20"/>
      <c r="S14" s="20"/>
    </row>
    <row r="15" spans="1:19" s="19" customFormat="1" x14ac:dyDescent="0.25">
      <c r="A15" s="11">
        <v>8</v>
      </c>
      <c r="B15" s="12" t="s">
        <v>27</v>
      </c>
      <c r="C15" s="12" t="s">
        <v>13</v>
      </c>
      <c r="D15" s="12" t="s">
        <v>13</v>
      </c>
      <c r="E15" s="12" t="s">
        <v>50</v>
      </c>
      <c r="F15" s="12" t="s">
        <v>29</v>
      </c>
      <c r="G15" s="12" t="s">
        <v>30</v>
      </c>
      <c r="H15" s="12" t="s">
        <v>51</v>
      </c>
      <c r="I15" s="12" t="s">
        <v>52</v>
      </c>
      <c r="J15" s="12" t="s">
        <v>19</v>
      </c>
      <c r="K15" s="23">
        <f t="shared" si="0"/>
        <v>21316</v>
      </c>
      <c r="L15" s="23">
        <v>8526</v>
      </c>
      <c r="M15" s="23">
        <v>12790</v>
      </c>
      <c r="N15" s="13">
        <v>43101</v>
      </c>
      <c r="O15" s="12" t="s">
        <v>33</v>
      </c>
      <c r="P15" s="12" t="s">
        <v>33</v>
      </c>
      <c r="R15" s="20"/>
      <c r="S15" s="20"/>
    </row>
    <row r="16" spans="1:19" s="19" customFormat="1" x14ac:dyDescent="0.25">
      <c r="A16" s="11">
        <v>9</v>
      </c>
      <c r="B16" s="12" t="s">
        <v>27</v>
      </c>
      <c r="C16" s="12" t="s">
        <v>13</v>
      </c>
      <c r="D16" s="12" t="s">
        <v>13</v>
      </c>
      <c r="E16" s="12" t="s">
        <v>30</v>
      </c>
      <c r="F16" s="12" t="s">
        <v>29</v>
      </c>
      <c r="G16" s="12" t="s">
        <v>30</v>
      </c>
      <c r="H16" s="12" t="s">
        <v>53</v>
      </c>
      <c r="I16" s="12" t="s">
        <v>54</v>
      </c>
      <c r="J16" s="12" t="s">
        <v>19</v>
      </c>
      <c r="K16" s="23">
        <f t="shared" si="0"/>
        <v>11164</v>
      </c>
      <c r="L16" s="23">
        <v>4466</v>
      </c>
      <c r="M16" s="23">
        <v>6698</v>
      </c>
      <c r="N16" s="13">
        <v>43101</v>
      </c>
      <c r="O16" s="12" t="s">
        <v>33</v>
      </c>
      <c r="P16" s="12" t="s">
        <v>33</v>
      </c>
      <c r="R16" s="20"/>
      <c r="S16" s="20"/>
    </row>
    <row r="17" spans="1:19" s="19" customFormat="1" x14ac:dyDescent="0.25">
      <c r="A17" s="11">
        <v>10</v>
      </c>
      <c r="B17" s="12" t="s">
        <v>27</v>
      </c>
      <c r="C17" s="12" t="s">
        <v>13</v>
      </c>
      <c r="D17" s="12" t="s">
        <v>13</v>
      </c>
      <c r="E17" s="12" t="s">
        <v>55</v>
      </c>
      <c r="F17" s="12" t="s">
        <v>29</v>
      </c>
      <c r="G17" s="12" t="s">
        <v>30</v>
      </c>
      <c r="H17" s="12" t="s">
        <v>56</v>
      </c>
      <c r="I17" s="12" t="s">
        <v>57</v>
      </c>
      <c r="J17" s="12" t="s">
        <v>19</v>
      </c>
      <c r="K17" s="23">
        <f t="shared" si="0"/>
        <v>15528</v>
      </c>
      <c r="L17" s="23">
        <v>6212</v>
      </c>
      <c r="M17" s="23">
        <v>9316</v>
      </c>
      <c r="N17" s="13">
        <v>43101</v>
      </c>
      <c r="O17" s="12" t="s">
        <v>33</v>
      </c>
      <c r="P17" s="12" t="s">
        <v>33</v>
      </c>
      <c r="R17" s="20"/>
      <c r="S17" s="20"/>
    </row>
    <row r="18" spans="1:19" s="19" customFormat="1" x14ac:dyDescent="0.25">
      <c r="A18" s="11">
        <v>11</v>
      </c>
      <c r="B18" s="12" t="s">
        <v>27</v>
      </c>
      <c r="C18" s="12" t="s">
        <v>13</v>
      </c>
      <c r="D18" s="12" t="s">
        <v>13</v>
      </c>
      <c r="E18" s="12" t="s">
        <v>50</v>
      </c>
      <c r="F18" s="12" t="s">
        <v>29</v>
      </c>
      <c r="G18" s="12" t="s">
        <v>30</v>
      </c>
      <c r="H18" s="12" t="s">
        <v>58</v>
      </c>
      <c r="I18" s="12" t="s">
        <v>59</v>
      </c>
      <c r="J18" s="12" t="s">
        <v>19</v>
      </c>
      <c r="K18" s="23">
        <f t="shared" si="0"/>
        <v>8198</v>
      </c>
      <c r="L18" s="23">
        <v>3280</v>
      </c>
      <c r="M18" s="23">
        <v>4918</v>
      </c>
      <c r="N18" s="13">
        <v>43101</v>
      </c>
      <c r="O18" s="12" t="s">
        <v>33</v>
      </c>
      <c r="P18" s="12" t="s">
        <v>33</v>
      </c>
      <c r="R18" s="20"/>
      <c r="S18" s="20"/>
    </row>
    <row r="19" spans="1:19" s="19" customFormat="1" x14ac:dyDescent="0.25">
      <c r="A19" s="11">
        <v>12</v>
      </c>
      <c r="B19" s="12" t="s">
        <v>27</v>
      </c>
      <c r="C19" s="12" t="s">
        <v>13</v>
      </c>
      <c r="D19" s="12" t="s">
        <v>13</v>
      </c>
      <c r="E19" s="12" t="s">
        <v>60</v>
      </c>
      <c r="F19" s="12" t="s">
        <v>29</v>
      </c>
      <c r="G19" s="12" t="s">
        <v>30</v>
      </c>
      <c r="H19" s="12" t="s">
        <v>61</v>
      </c>
      <c r="I19" s="12" t="s">
        <v>62</v>
      </c>
      <c r="J19" s="12" t="s">
        <v>19</v>
      </c>
      <c r="K19" s="23">
        <f t="shared" si="0"/>
        <v>20588</v>
      </c>
      <c r="L19" s="23">
        <v>8236</v>
      </c>
      <c r="M19" s="23">
        <v>12352</v>
      </c>
      <c r="N19" s="13">
        <v>43101</v>
      </c>
      <c r="O19" s="12" t="s">
        <v>33</v>
      </c>
      <c r="P19" s="12" t="s">
        <v>33</v>
      </c>
      <c r="R19" s="20"/>
      <c r="S19" s="20"/>
    </row>
    <row r="20" spans="1:19" s="19" customFormat="1" x14ac:dyDescent="0.25">
      <c r="A20" s="11">
        <v>13</v>
      </c>
      <c r="B20" s="12" t="s">
        <v>27</v>
      </c>
      <c r="C20" s="12" t="s">
        <v>13</v>
      </c>
      <c r="D20" s="12" t="s">
        <v>13</v>
      </c>
      <c r="E20" s="12" t="s">
        <v>63</v>
      </c>
      <c r="F20" s="12" t="s">
        <v>29</v>
      </c>
      <c r="G20" s="12" t="s">
        <v>30</v>
      </c>
      <c r="H20" s="12" t="s">
        <v>64</v>
      </c>
      <c r="I20" s="12" t="s">
        <v>65</v>
      </c>
      <c r="J20" s="12" t="s">
        <v>19</v>
      </c>
      <c r="K20" s="23">
        <f t="shared" si="0"/>
        <v>5478</v>
      </c>
      <c r="L20" s="23">
        <v>2192</v>
      </c>
      <c r="M20" s="23">
        <v>3286</v>
      </c>
      <c r="N20" s="13">
        <v>43101</v>
      </c>
      <c r="O20" s="12" t="s">
        <v>33</v>
      </c>
      <c r="P20" s="12" t="s">
        <v>33</v>
      </c>
      <c r="R20" s="20"/>
      <c r="S20" s="20"/>
    </row>
    <row r="21" spans="1:19" s="19" customFormat="1" x14ac:dyDescent="0.25">
      <c r="A21" s="11">
        <v>14</v>
      </c>
      <c r="B21" s="12" t="s">
        <v>27</v>
      </c>
      <c r="C21" s="12" t="s">
        <v>13</v>
      </c>
      <c r="D21" s="12" t="s">
        <v>13</v>
      </c>
      <c r="E21" s="12" t="s">
        <v>66</v>
      </c>
      <c r="F21" s="12" t="s">
        <v>29</v>
      </c>
      <c r="G21" s="12" t="s">
        <v>30</v>
      </c>
      <c r="H21" s="12" t="s">
        <v>67</v>
      </c>
      <c r="I21" s="12" t="s">
        <v>68</v>
      </c>
      <c r="J21" s="12" t="s">
        <v>19</v>
      </c>
      <c r="K21" s="23">
        <f t="shared" si="0"/>
        <v>7382</v>
      </c>
      <c r="L21" s="23">
        <v>2952</v>
      </c>
      <c r="M21" s="23">
        <v>4430</v>
      </c>
      <c r="N21" s="13">
        <v>43101</v>
      </c>
      <c r="O21" s="12" t="s">
        <v>33</v>
      </c>
      <c r="P21" s="12" t="s">
        <v>33</v>
      </c>
      <c r="R21" s="20"/>
      <c r="S21" s="20"/>
    </row>
    <row r="22" spans="1:19" s="19" customFormat="1" x14ac:dyDescent="0.25">
      <c r="A22" s="11">
        <v>15</v>
      </c>
      <c r="B22" s="12" t="s">
        <v>27</v>
      </c>
      <c r="C22" s="12" t="s">
        <v>13</v>
      </c>
      <c r="D22" s="12" t="s">
        <v>13</v>
      </c>
      <c r="E22" s="12" t="s">
        <v>66</v>
      </c>
      <c r="F22" s="12" t="s">
        <v>29</v>
      </c>
      <c r="G22" s="12" t="s">
        <v>30</v>
      </c>
      <c r="H22" s="12" t="s">
        <v>69</v>
      </c>
      <c r="I22" s="12" t="s">
        <v>70</v>
      </c>
      <c r="J22" s="12" t="s">
        <v>71</v>
      </c>
      <c r="K22" s="23">
        <f t="shared" si="0"/>
        <v>39418</v>
      </c>
      <c r="L22" s="23">
        <v>15768</v>
      </c>
      <c r="M22" s="23">
        <v>23650</v>
      </c>
      <c r="N22" s="13">
        <v>43101</v>
      </c>
      <c r="O22" s="12" t="s">
        <v>33</v>
      </c>
      <c r="P22" s="12" t="s">
        <v>33</v>
      </c>
      <c r="R22" s="20"/>
      <c r="S22" s="20"/>
    </row>
    <row r="23" spans="1:19" s="19" customFormat="1" x14ac:dyDescent="0.25">
      <c r="A23" s="11">
        <v>16</v>
      </c>
      <c r="B23" s="12" t="s">
        <v>27</v>
      </c>
      <c r="C23" s="12" t="s">
        <v>13</v>
      </c>
      <c r="D23" s="12" t="s">
        <v>13</v>
      </c>
      <c r="E23" s="12" t="s">
        <v>72</v>
      </c>
      <c r="F23" s="12" t="s">
        <v>29</v>
      </c>
      <c r="G23" s="12" t="s">
        <v>30</v>
      </c>
      <c r="H23" s="12" t="s">
        <v>73</v>
      </c>
      <c r="I23" s="12" t="s">
        <v>74</v>
      </c>
      <c r="J23" s="12" t="s">
        <v>19</v>
      </c>
      <c r="K23" s="23">
        <f t="shared" si="0"/>
        <v>7244</v>
      </c>
      <c r="L23" s="23">
        <v>2898</v>
      </c>
      <c r="M23" s="23">
        <v>4346</v>
      </c>
      <c r="N23" s="13">
        <v>43101</v>
      </c>
      <c r="O23" s="12" t="s">
        <v>33</v>
      </c>
      <c r="P23" s="12" t="s">
        <v>33</v>
      </c>
      <c r="R23" s="20"/>
      <c r="S23" s="20"/>
    </row>
    <row r="24" spans="1:19" s="19" customFormat="1" x14ac:dyDescent="0.25">
      <c r="A24" s="11">
        <v>17</v>
      </c>
      <c r="B24" s="12" t="s">
        <v>27</v>
      </c>
      <c r="C24" s="12" t="s">
        <v>13</v>
      </c>
      <c r="D24" s="12" t="s">
        <v>13</v>
      </c>
      <c r="E24" s="12" t="s">
        <v>30</v>
      </c>
      <c r="F24" s="12" t="s">
        <v>29</v>
      </c>
      <c r="G24" s="12" t="s">
        <v>30</v>
      </c>
      <c r="H24" s="12" t="s">
        <v>75</v>
      </c>
      <c r="I24" s="12" t="s">
        <v>76</v>
      </c>
      <c r="J24" s="12" t="s">
        <v>19</v>
      </c>
      <c r="K24" s="23">
        <f t="shared" si="0"/>
        <v>23200</v>
      </c>
      <c r="L24" s="23">
        <v>9280</v>
      </c>
      <c r="M24" s="23">
        <v>13920</v>
      </c>
      <c r="N24" s="13">
        <v>43101</v>
      </c>
      <c r="O24" s="12" t="s">
        <v>33</v>
      </c>
      <c r="P24" s="12" t="s">
        <v>33</v>
      </c>
      <c r="R24" s="20"/>
      <c r="S24" s="20"/>
    </row>
    <row r="25" spans="1:19" s="19" customFormat="1" x14ac:dyDescent="0.25">
      <c r="A25" s="11">
        <v>18</v>
      </c>
      <c r="B25" s="12" t="s">
        <v>27</v>
      </c>
      <c r="C25" s="12" t="s">
        <v>13</v>
      </c>
      <c r="D25" s="12" t="s">
        <v>13</v>
      </c>
      <c r="E25" s="12" t="s">
        <v>39</v>
      </c>
      <c r="F25" s="12" t="s">
        <v>29</v>
      </c>
      <c r="G25" s="12" t="s">
        <v>30</v>
      </c>
      <c r="H25" s="12" t="s">
        <v>77</v>
      </c>
      <c r="I25" s="12" t="s">
        <v>78</v>
      </c>
      <c r="J25" s="12" t="s">
        <v>19</v>
      </c>
      <c r="K25" s="23">
        <f t="shared" si="0"/>
        <v>9232</v>
      </c>
      <c r="L25" s="23">
        <v>3692</v>
      </c>
      <c r="M25" s="23">
        <v>5540</v>
      </c>
      <c r="N25" s="13">
        <v>43101</v>
      </c>
      <c r="O25" s="12" t="s">
        <v>33</v>
      </c>
      <c r="P25" s="12" t="s">
        <v>33</v>
      </c>
      <c r="R25" s="20"/>
      <c r="S25" s="20"/>
    </row>
    <row r="26" spans="1:19" s="19" customFormat="1" x14ac:dyDescent="0.25">
      <c r="A26" s="11">
        <v>19</v>
      </c>
      <c r="B26" s="12" t="s">
        <v>27</v>
      </c>
      <c r="C26" s="12" t="s">
        <v>13</v>
      </c>
      <c r="D26" s="12"/>
      <c r="E26" s="12" t="s">
        <v>79</v>
      </c>
      <c r="F26" s="12" t="s">
        <v>29</v>
      </c>
      <c r="G26" s="12" t="s">
        <v>30</v>
      </c>
      <c r="H26" s="12" t="s">
        <v>80</v>
      </c>
      <c r="I26" s="12" t="s">
        <v>81</v>
      </c>
      <c r="J26" s="12" t="s">
        <v>19</v>
      </c>
      <c r="K26" s="23">
        <f t="shared" si="0"/>
        <v>3576</v>
      </c>
      <c r="L26" s="23">
        <v>1430</v>
      </c>
      <c r="M26" s="23">
        <v>2146</v>
      </c>
      <c r="N26" s="13">
        <v>43101</v>
      </c>
      <c r="O26" s="12" t="s">
        <v>33</v>
      </c>
      <c r="P26" s="12" t="s">
        <v>33</v>
      </c>
      <c r="R26" s="20"/>
      <c r="S26" s="20"/>
    </row>
    <row r="27" spans="1:19" s="19" customFormat="1" x14ac:dyDescent="0.25">
      <c r="A27" s="11">
        <v>20</v>
      </c>
      <c r="B27" s="12" t="s">
        <v>27</v>
      </c>
      <c r="C27" s="12" t="s">
        <v>13</v>
      </c>
      <c r="D27" s="12" t="s">
        <v>13</v>
      </c>
      <c r="E27" s="12" t="s">
        <v>82</v>
      </c>
      <c r="F27" s="12" t="s">
        <v>29</v>
      </c>
      <c r="G27" s="12" t="s">
        <v>30</v>
      </c>
      <c r="H27" s="12" t="s">
        <v>83</v>
      </c>
      <c r="I27" s="12" t="s">
        <v>84</v>
      </c>
      <c r="J27" s="12" t="s">
        <v>19</v>
      </c>
      <c r="K27" s="23">
        <f t="shared" si="0"/>
        <v>25834</v>
      </c>
      <c r="L27" s="23">
        <v>10334</v>
      </c>
      <c r="M27" s="23">
        <v>15500</v>
      </c>
      <c r="N27" s="13">
        <v>43101</v>
      </c>
      <c r="O27" s="12" t="s">
        <v>33</v>
      </c>
      <c r="P27" s="12" t="s">
        <v>33</v>
      </c>
      <c r="R27" s="20"/>
      <c r="S27" s="20"/>
    </row>
    <row r="28" spans="1:19" s="19" customFormat="1" x14ac:dyDescent="0.25">
      <c r="A28" s="11">
        <v>21</v>
      </c>
      <c r="B28" s="12" t="s">
        <v>27</v>
      </c>
      <c r="C28" s="12" t="s">
        <v>13</v>
      </c>
      <c r="D28" s="12" t="s">
        <v>13</v>
      </c>
      <c r="E28" s="12" t="s">
        <v>85</v>
      </c>
      <c r="F28" s="12" t="s">
        <v>29</v>
      </c>
      <c r="G28" s="12" t="s">
        <v>30</v>
      </c>
      <c r="H28" s="12" t="s">
        <v>86</v>
      </c>
      <c r="I28" s="12" t="s">
        <v>87</v>
      </c>
      <c r="J28" s="12" t="s">
        <v>19</v>
      </c>
      <c r="K28" s="23">
        <f t="shared" si="0"/>
        <v>9416</v>
      </c>
      <c r="L28" s="23">
        <v>3766</v>
      </c>
      <c r="M28" s="23">
        <v>5650</v>
      </c>
      <c r="N28" s="13">
        <v>43101</v>
      </c>
      <c r="O28" s="12" t="s">
        <v>33</v>
      </c>
      <c r="P28" s="12" t="s">
        <v>33</v>
      </c>
      <c r="R28" s="20"/>
      <c r="S28" s="20"/>
    </row>
    <row r="29" spans="1:19" s="19" customFormat="1" x14ac:dyDescent="0.25">
      <c r="A29" s="11">
        <v>22</v>
      </c>
      <c r="B29" s="12" t="s">
        <v>27</v>
      </c>
      <c r="C29" s="12" t="s">
        <v>13</v>
      </c>
      <c r="D29" s="12" t="s">
        <v>13</v>
      </c>
      <c r="E29" s="12" t="s">
        <v>88</v>
      </c>
      <c r="F29" s="12" t="s">
        <v>29</v>
      </c>
      <c r="G29" s="12" t="s">
        <v>30</v>
      </c>
      <c r="H29" s="12" t="s">
        <v>89</v>
      </c>
      <c r="I29" s="12" t="s">
        <v>90</v>
      </c>
      <c r="J29" s="12" t="s">
        <v>19</v>
      </c>
      <c r="K29" s="23">
        <f t="shared" si="0"/>
        <v>4744</v>
      </c>
      <c r="L29" s="23">
        <v>1898</v>
      </c>
      <c r="M29" s="23">
        <v>2846</v>
      </c>
      <c r="N29" s="13">
        <v>43101</v>
      </c>
      <c r="O29" s="12" t="s">
        <v>33</v>
      </c>
      <c r="P29" s="12" t="s">
        <v>33</v>
      </c>
      <c r="R29" s="20"/>
      <c r="S29" s="20"/>
    </row>
    <row r="30" spans="1:19" s="19" customFormat="1" x14ac:dyDescent="0.25">
      <c r="A30" s="11">
        <v>23</v>
      </c>
      <c r="B30" s="12" t="s">
        <v>27</v>
      </c>
      <c r="C30" s="12" t="s">
        <v>13</v>
      </c>
      <c r="D30" s="12" t="s">
        <v>13</v>
      </c>
      <c r="E30" s="12" t="s">
        <v>85</v>
      </c>
      <c r="F30" s="12" t="s">
        <v>29</v>
      </c>
      <c r="G30" s="12" t="s">
        <v>30</v>
      </c>
      <c r="H30" s="12" t="s">
        <v>91</v>
      </c>
      <c r="I30" s="12" t="s">
        <v>92</v>
      </c>
      <c r="J30" s="12" t="s">
        <v>71</v>
      </c>
      <c r="K30" s="23">
        <f t="shared" si="0"/>
        <v>14530</v>
      </c>
      <c r="L30" s="23">
        <v>5812</v>
      </c>
      <c r="M30" s="23">
        <v>8718</v>
      </c>
      <c r="N30" s="13">
        <v>43101</v>
      </c>
      <c r="O30" s="12" t="s">
        <v>33</v>
      </c>
      <c r="P30" s="12" t="s">
        <v>33</v>
      </c>
      <c r="R30" s="20"/>
      <c r="S30" s="20"/>
    </row>
    <row r="31" spans="1:19" s="19" customFormat="1" x14ac:dyDescent="0.25">
      <c r="A31" s="11">
        <v>24</v>
      </c>
      <c r="B31" s="12" t="s">
        <v>27</v>
      </c>
      <c r="C31" s="12" t="s">
        <v>13</v>
      </c>
      <c r="D31" s="12" t="s">
        <v>13</v>
      </c>
      <c r="E31" s="12" t="s">
        <v>85</v>
      </c>
      <c r="F31" s="12" t="s">
        <v>29</v>
      </c>
      <c r="G31" s="12" t="s">
        <v>30</v>
      </c>
      <c r="H31" s="12" t="s">
        <v>93</v>
      </c>
      <c r="I31" s="12" t="s">
        <v>94</v>
      </c>
      <c r="J31" s="12" t="s">
        <v>19</v>
      </c>
      <c r="K31" s="23">
        <f t="shared" si="0"/>
        <v>8506</v>
      </c>
      <c r="L31" s="23">
        <v>3402</v>
      </c>
      <c r="M31" s="23">
        <v>5104</v>
      </c>
      <c r="N31" s="13">
        <v>43101</v>
      </c>
      <c r="O31" s="12" t="s">
        <v>33</v>
      </c>
      <c r="P31" s="12" t="s">
        <v>33</v>
      </c>
      <c r="R31" s="20"/>
      <c r="S31" s="20"/>
    </row>
    <row r="32" spans="1:19" s="19" customFormat="1" x14ac:dyDescent="0.25">
      <c r="A32" s="11">
        <v>25</v>
      </c>
      <c r="B32" s="12" t="s">
        <v>27</v>
      </c>
      <c r="C32" s="12" t="s">
        <v>13</v>
      </c>
      <c r="D32" s="12" t="s">
        <v>13</v>
      </c>
      <c r="E32" s="12" t="s">
        <v>85</v>
      </c>
      <c r="F32" s="12" t="s">
        <v>29</v>
      </c>
      <c r="G32" s="12" t="s">
        <v>30</v>
      </c>
      <c r="H32" s="12" t="s">
        <v>95</v>
      </c>
      <c r="I32" s="12" t="s">
        <v>96</v>
      </c>
      <c r="J32" s="12" t="s">
        <v>19</v>
      </c>
      <c r="K32" s="23">
        <f t="shared" si="0"/>
        <v>31918</v>
      </c>
      <c r="L32" s="23">
        <v>12768</v>
      </c>
      <c r="M32" s="23">
        <v>19150</v>
      </c>
      <c r="N32" s="13">
        <v>43101</v>
      </c>
      <c r="O32" s="12" t="s">
        <v>33</v>
      </c>
      <c r="P32" s="12" t="s">
        <v>33</v>
      </c>
      <c r="R32" s="20"/>
      <c r="S32" s="20"/>
    </row>
    <row r="33" spans="1:21" s="19" customFormat="1" x14ac:dyDescent="0.25">
      <c r="A33" s="11">
        <v>26</v>
      </c>
      <c r="B33" s="12" t="s">
        <v>27</v>
      </c>
      <c r="C33" s="12" t="s">
        <v>13</v>
      </c>
      <c r="D33" s="12" t="s">
        <v>13</v>
      </c>
      <c r="E33" s="12" t="s">
        <v>85</v>
      </c>
      <c r="F33" s="12" t="s">
        <v>29</v>
      </c>
      <c r="G33" s="12" t="s">
        <v>30</v>
      </c>
      <c r="H33" s="12" t="s">
        <v>97</v>
      </c>
      <c r="I33" s="12" t="s">
        <v>98</v>
      </c>
      <c r="J33" s="12" t="s">
        <v>19</v>
      </c>
      <c r="K33" s="23">
        <f t="shared" si="0"/>
        <v>11586</v>
      </c>
      <c r="L33" s="23">
        <v>4634</v>
      </c>
      <c r="M33" s="23">
        <v>6952</v>
      </c>
      <c r="N33" s="13">
        <v>43101</v>
      </c>
      <c r="O33" s="12" t="s">
        <v>33</v>
      </c>
      <c r="P33" s="12" t="s">
        <v>33</v>
      </c>
      <c r="R33" s="20"/>
      <c r="S33" s="20"/>
    </row>
    <row r="34" spans="1:21" s="19" customFormat="1" x14ac:dyDescent="0.25">
      <c r="A34" s="11">
        <v>27</v>
      </c>
      <c r="B34" s="12" t="s">
        <v>27</v>
      </c>
      <c r="C34" s="12" t="s">
        <v>13</v>
      </c>
      <c r="D34" s="12" t="s">
        <v>13</v>
      </c>
      <c r="E34" s="12" t="s">
        <v>99</v>
      </c>
      <c r="F34" s="12" t="s">
        <v>29</v>
      </c>
      <c r="G34" s="12" t="s">
        <v>30</v>
      </c>
      <c r="H34" s="12" t="s">
        <v>100</v>
      </c>
      <c r="I34" s="12" t="s">
        <v>101</v>
      </c>
      <c r="J34" s="12" t="s">
        <v>19</v>
      </c>
      <c r="K34" s="23">
        <f t="shared" si="0"/>
        <v>8880</v>
      </c>
      <c r="L34" s="23">
        <v>3552</v>
      </c>
      <c r="M34" s="23">
        <v>5328</v>
      </c>
      <c r="N34" s="13">
        <v>43101</v>
      </c>
      <c r="O34" s="12" t="s">
        <v>33</v>
      </c>
      <c r="P34" s="12" t="s">
        <v>33</v>
      </c>
      <c r="R34" s="20"/>
      <c r="S34" s="20"/>
    </row>
    <row r="35" spans="1:21" s="19" customFormat="1" x14ac:dyDescent="0.25">
      <c r="A35" s="11">
        <v>28</v>
      </c>
      <c r="B35" s="12" t="s">
        <v>27</v>
      </c>
      <c r="C35" s="12" t="s">
        <v>13</v>
      </c>
      <c r="D35" s="12" t="s">
        <v>13</v>
      </c>
      <c r="E35" s="12" t="s">
        <v>102</v>
      </c>
      <c r="F35" s="12" t="s">
        <v>29</v>
      </c>
      <c r="G35" s="12" t="s">
        <v>30</v>
      </c>
      <c r="H35" s="12" t="s">
        <v>103</v>
      </c>
      <c r="I35" s="12" t="s">
        <v>104</v>
      </c>
      <c r="J35" s="12" t="s">
        <v>19</v>
      </c>
      <c r="K35" s="23">
        <f t="shared" si="0"/>
        <v>12090</v>
      </c>
      <c r="L35" s="23">
        <v>4836</v>
      </c>
      <c r="M35" s="23">
        <v>7254</v>
      </c>
      <c r="N35" s="13">
        <v>43101</v>
      </c>
      <c r="O35" s="12" t="s">
        <v>33</v>
      </c>
      <c r="P35" s="12" t="s">
        <v>33</v>
      </c>
      <c r="R35" s="20"/>
      <c r="S35" s="20"/>
    </row>
    <row r="36" spans="1:21" s="19" customFormat="1" ht="23.25" customHeight="1" x14ac:dyDescent="0.25">
      <c r="A36" s="11">
        <v>29</v>
      </c>
      <c r="B36" s="12" t="s">
        <v>27</v>
      </c>
      <c r="C36" s="12" t="s">
        <v>13</v>
      </c>
      <c r="D36" s="12" t="s">
        <v>13</v>
      </c>
      <c r="E36" s="12" t="s">
        <v>85</v>
      </c>
      <c r="F36" s="12" t="s">
        <v>29</v>
      </c>
      <c r="G36" s="12" t="s">
        <v>30</v>
      </c>
      <c r="H36" s="12" t="s">
        <v>105</v>
      </c>
      <c r="I36" s="12" t="s">
        <v>106</v>
      </c>
      <c r="J36" s="12" t="s">
        <v>19</v>
      </c>
      <c r="K36" s="23">
        <f t="shared" si="0"/>
        <v>3150</v>
      </c>
      <c r="L36" s="23">
        <v>1260</v>
      </c>
      <c r="M36" s="23">
        <v>1890</v>
      </c>
      <c r="N36" s="13">
        <v>43101</v>
      </c>
      <c r="O36" s="12" t="s">
        <v>33</v>
      </c>
      <c r="P36" s="12" t="s">
        <v>33</v>
      </c>
      <c r="R36" s="20"/>
      <c r="S36" s="20"/>
    </row>
    <row r="37" spans="1:21" s="19" customFormat="1" x14ac:dyDescent="0.25">
      <c r="A37" s="11">
        <v>30</v>
      </c>
      <c r="B37" s="12" t="s">
        <v>27</v>
      </c>
      <c r="C37" s="12" t="s">
        <v>13</v>
      </c>
      <c r="D37" s="12" t="s">
        <v>13</v>
      </c>
      <c r="E37" s="12" t="s">
        <v>102</v>
      </c>
      <c r="F37" s="12" t="s">
        <v>29</v>
      </c>
      <c r="G37" s="12" t="s">
        <v>30</v>
      </c>
      <c r="H37" s="12" t="s">
        <v>107</v>
      </c>
      <c r="I37" s="12" t="s">
        <v>108</v>
      </c>
      <c r="J37" s="12" t="s">
        <v>19</v>
      </c>
      <c r="K37" s="23">
        <f t="shared" si="0"/>
        <v>10460</v>
      </c>
      <c r="L37" s="23">
        <v>4184</v>
      </c>
      <c r="M37" s="23">
        <v>6276</v>
      </c>
      <c r="N37" s="13">
        <v>43101</v>
      </c>
      <c r="O37" s="12" t="s">
        <v>33</v>
      </c>
      <c r="P37" s="12" t="s">
        <v>33</v>
      </c>
      <c r="R37" s="20"/>
      <c r="S37" s="20"/>
    </row>
    <row r="38" spans="1:21" s="19" customFormat="1" x14ac:dyDescent="0.25">
      <c r="A38" s="11">
        <v>31</v>
      </c>
      <c r="B38" s="12" t="s">
        <v>27</v>
      </c>
      <c r="C38" s="12" t="s">
        <v>13</v>
      </c>
      <c r="D38" s="12" t="s">
        <v>13</v>
      </c>
      <c r="E38" s="12" t="s">
        <v>109</v>
      </c>
      <c r="F38" s="12" t="s">
        <v>29</v>
      </c>
      <c r="G38" s="12" t="s">
        <v>30</v>
      </c>
      <c r="H38" s="12" t="s">
        <v>110</v>
      </c>
      <c r="I38" s="12" t="s">
        <v>111</v>
      </c>
      <c r="J38" s="12" t="s">
        <v>19</v>
      </c>
      <c r="K38" s="23">
        <f t="shared" si="0"/>
        <v>2380</v>
      </c>
      <c r="L38" s="23">
        <v>952</v>
      </c>
      <c r="M38" s="23">
        <v>1428</v>
      </c>
      <c r="N38" s="13">
        <v>43101</v>
      </c>
      <c r="O38" s="12" t="s">
        <v>33</v>
      </c>
      <c r="P38" s="12" t="s">
        <v>33</v>
      </c>
      <c r="R38" s="20"/>
      <c r="S38" s="20"/>
    </row>
    <row r="39" spans="1:21" s="19" customFormat="1" x14ac:dyDescent="0.25">
      <c r="A39" s="11">
        <v>32</v>
      </c>
      <c r="B39" s="12" t="s">
        <v>27</v>
      </c>
      <c r="C39" s="12" t="s">
        <v>13</v>
      </c>
      <c r="D39" s="12" t="s">
        <v>13</v>
      </c>
      <c r="E39" s="12" t="s">
        <v>30</v>
      </c>
      <c r="F39" s="12" t="s">
        <v>29</v>
      </c>
      <c r="G39" s="12" t="s">
        <v>30</v>
      </c>
      <c r="H39" s="12" t="s">
        <v>112</v>
      </c>
      <c r="I39" s="12" t="s">
        <v>113</v>
      </c>
      <c r="J39" s="12" t="s">
        <v>19</v>
      </c>
      <c r="K39" s="23">
        <f t="shared" si="0"/>
        <v>14242</v>
      </c>
      <c r="L39" s="23">
        <v>5696</v>
      </c>
      <c r="M39" s="23">
        <v>8546</v>
      </c>
      <c r="N39" s="13">
        <v>43101</v>
      </c>
      <c r="O39" s="12" t="s">
        <v>33</v>
      </c>
      <c r="P39" s="12" t="s">
        <v>33</v>
      </c>
      <c r="R39" s="20"/>
      <c r="S39" s="20"/>
    </row>
    <row r="40" spans="1:21" s="19" customFormat="1" x14ac:dyDescent="0.25">
      <c r="A40" s="11">
        <v>33</v>
      </c>
      <c r="B40" s="12" t="s">
        <v>27</v>
      </c>
      <c r="C40" s="12" t="s">
        <v>13</v>
      </c>
      <c r="D40" s="12" t="s">
        <v>13</v>
      </c>
      <c r="E40" s="12" t="s">
        <v>30</v>
      </c>
      <c r="F40" s="12" t="s">
        <v>29</v>
      </c>
      <c r="G40" s="12" t="s">
        <v>30</v>
      </c>
      <c r="H40" s="12" t="s">
        <v>114</v>
      </c>
      <c r="I40" s="12" t="s">
        <v>115</v>
      </c>
      <c r="J40" s="12" t="s">
        <v>19</v>
      </c>
      <c r="K40" s="23">
        <f t="shared" si="0"/>
        <v>15020</v>
      </c>
      <c r="L40" s="23">
        <v>6008</v>
      </c>
      <c r="M40" s="23">
        <v>9012</v>
      </c>
      <c r="N40" s="13">
        <v>43101</v>
      </c>
      <c r="O40" s="12" t="s">
        <v>33</v>
      </c>
      <c r="P40" s="12" t="s">
        <v>33</v>
      </c>
      <c r="R40" s="20"/>
      <c r="S40" s="20"/>
    </row>
    <row r="41" spans="1:21" s="19" customFormat="1" x14ac:dyDescent="0.25">
      <c r="A41" s="11">
        <v>34</v>
      </c>
      <c r="B41" s="12" t="s">
        <v>116</v>
      </c>
      <c r="C41" s="12" t="s">
        <v>13</v>
      </c>
      <c r="D41" s="12" t="s">
        <v>13</v>
      </c>
      <c r="E41" s="12" t="s">
        <v>30</v>
      </c>
      <c r="F41" s="12" t="s">
        <v>29</v>
      </c>
      <c r="G41" s="12" t="s">
        <v>30</v>
      </c>
      <c r="H41" s="12" t="s">
        <v>117</v>
      </c>
      <c r="I41" s="12" t="s">
        <v>118</v>
      </c>
      <c r="J41" s="12" t="s">
        <v>19</v>
      </c>
      <c r="K41" s="23">
        <f t="shared" si="0"/>
        <v>2380</v>
      </c>
      <c r="L41" s="23">
        <v>952</v>
      </c>
      <c r="M41" s="23">
        <v>1428</v>
      </c>
      <c r="N41" s="13">
        <v>43101</v>
      </c>
      <c r="O41" s="12" t="s">
        <v>33</v>
      </c>
      <c r="P41" s="12" t="s">
        <v>33</v>
      </c>
      <c r="R41" s="20"/>
      <c r="S41" s="20"/>
    </row>
    <row r="42" spans="1:21" s="19" customFormat="1" x14ac:dyDescent="0.25">
      <c r="A42" s="11">
        <v>35</v>
      </c>
      <c r="B42" s="12" t="s">
        <v>119</v>
      </c>
      <c r="C42" s="12" t="s">
        <v>13</v>
      </c>
      <c r="D42" s="12" t="s">
        <v>13</v>
      </c>
      <c r="E42" s="12" t="s">
        <v>30</v>
      </c>
      <c r="F42" s="12" t="s">
        <v>29</v>
      </c>
      <c r="G42" s="12" t="s">
        <v>30</v>
      </c>
      <c r="H42" s="12" t="s">
        <v>120</v>
      </c>
      <c r="I42" s="12" t="s">
        <v>121</v>
      </c>
      <c r="J42" s="12" t="s">
        <v>19</v>
      </c>
      <c r="K42" s="23">
        <f t="shared" si="0"/>
        <v>3570</v>
      </c>
      <c r="L42" s="23">
        <v>1428</v>
      </c>
      <c r="M42" s="23">
        <v>2142</v>
      </c>
      <c r="N42" s="13">
        <v>43101</v>
      </c>
      <c r="O42" s="12" t="s">
        <v>33</v>
      </c>
      <c r="P42" s="12" t="s">
        <v>33</v>
      </c>
      <c r="R42" s="20"/>
      <c r="S42" s="20"/>
    </row>
    <row r="43" spans="1:21" s="10" customFormat="1" x14ac:dyDescent="0.25">
      <c r="A43" s="11">
        <v>36</v>
      </c>
      <c r="B43" s="12" t="s">
        <v>122</v>
      </c>
      <c r="C43" s="12" t="s">
        <v>13</v>
      </c>
      <c r="D43" s="12" t="s">
        <v>13</v>
      </c>
      <c r="E43" s="12" t="s">
        <v>28</v>
      </c>
      <c r="F43" s="12" t="s">
        <v>29</v>
      </c>
      <c r="G43" s="12" t="s">
        <v>30</v>
      </c>
      <c r="H43" s="12" t="s">
        <v>123</v>
      </c>
      <c r="I43" s="12" t="s">
        <v>124</v>
      </c>
      <c r="J43" s="12" t="s">
        <v>14</v>
      </c>
      <c r="K43" s="23">
        <f t="shared" si="0"/>
        <v>7182</v>
      </c>
      <c r="L43" s="23">
        <v>7182</v>
      </c>
      <c r="M43" s="23">
        <v>0</v>
      </c>
      <c r="N43" s="13">
        <v>43191</v>
      </c>
      <c r="O43" s="12" t="s">
        <v>33</v>
      </c>
      <c r="P43" s="12" t="s">
        <v>33</v>
      </c>
      <c r="Q43" s="19"/>
      <c r="R43" s="20"/>
      <c r="S43" s="20"/>
      <c r="T43" s="19"/>
      <c r="U43" s="19"/>
    </row>
    <row r="44" spans="1:21" s="10" customFormat="1" ht="1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22"/>
      <c r="L44" s="22"/>
      <c r="M44" s="22"/>
      <c r="N44" s="16"/>
      <c r="O44" s="15"/>
      <c r="P44" s="15"/>
    </row>
    <row r="47" spans="1:21" s="9" customFormat="1" ht="21" x14ac:dyDescent="0.35">
      <c r="A47" s="26" t="s">
        <v>20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21" s="9" customFormat="1" x14ac:dyDescent="0.25">
      <c r="D48" s="1"/>
      <c r="H48" s="1"/>
      <c r="I48" s="1"/>
    </row>
    <row r="49" spans="1:19" s="9" customFormat="1" ht="36" x14ac:dyDescent="0.25">
      <c r="A49" s="5" t="s">
        <v>2</v>
      </c>
      <c r="B49" s="5" t="s">
        <v>3</v>
      </c>
      <c r="C49" s="5" t="s">
        <v>4</v>
      </c>
      <c r="D49" s="6" t="s">
        <v>5</v>
      </c>
      <c r="E49" s="5" t="s">
        <v>6</v>
      </c>
      <c r="F49" s="8" t="s">
        <v>7</v>
      </c>
      <c r="G49" s="5" t="s">
        <v>8</v>
      </c>
      <c r="H49" s="6" t="s">
        <v>9</v>
      </c>
      <c r="I49" s="7" t="s">
        <v>10</v>
      </c>
      <c r="J49" s="5" t="s">
        <v>11</v>
      </c>
      <c r="K49" s="8" t="s">
        <v>236</v>
      </c>
      <c r="L49" s="8" t="s">
        <v>237</v>
      </c>
      <c r="M49" s="8" t="s">
        <v>238</v>
      </c>
      <c r="N49" s="8" t="s">
        <v>12</v>
      </c>
      <c r="O49" s="5" t="s">
        <v>16</v>
      </c>
      <c r="P49" s="5" t="s">
        <v>17</v>
      </c>
    </row>
    <row r="50" spans="1:19" s="10" customFormat="1" x14ac:dyDescent="0.25">
      <c r="A50" s="11">
        <v>1</v>
      </c>
      <c r="B50" s="12" t="s">
        <v>125</v>
      </c>
      <c r="C50" s="12" t="s">
        <v>13</v>
      </c>
      <c r="D50" s="12" t="s">
        <v>13</v>
      </c>
      <c r="E50" s="12" t="s">
        <v>30</v>
      </c>
      <c r="F50" s="12" t="s">
        <v>29</v>
      </c>
      <c r="G50" s="12" t="s">
        <v>30</v>
      </c>
      <c r="H50" s="12" t="s">
        <v>126</v>
      </c>
      <c r="I50" s="12" t="s">
        <v>127</v>
      </c>
      <c r="J50" s="12" t="s">
        <v>19</v>
      </c>
      <c r="K50" s="23">
        <f>L50+M50</f>
        <v>45976</v>
      </c>
      <c r="L50" s="23">
        <v>18390</v>
      </c>
      <c r="M50" s="23">
        <v>27586</v>
      </c>
      <c r="N50" s="13">
        <v>43101</v>
      </c>
      <c r="O50" s="12" t="s">
        <v>33</v>
      </c>
      <c r="P50" s="12" t="s">
        <v>33</v>
      </c>
      <c r="Q50" s="21"/>
      <c r="R50" s="21"/>
      <c r="S50" s="21"/>
    </row>
    <row r="51" spans="1:19" s="10" customFormat="1" x14ac:dyDescent="0.25">
      <c r="A51" s="11">
        <v>2</v>
      </c>
      <c r="B51" s="12" t="s">
        <v>128</v>
      </c>
      <c r="C51" s="12" t="s">
        <v>13</v>
      </c>
      <c r="D51" s="12" t="s">
        <v>13</v>
      </c>
      <c r="E51" s="12" t="s">
        <v>28</v>
      </c>
      <c r="F51" s="12" t="s">
        <v>29</v>
      </c>
      <c r="G51" s="12" t="s">
        <v>30</v>
      </c>
      <c r="H51" s="12" t="s">
        <v>129</v>
      </c>
      <c r="I51" s="12" t="s">
        <v>130</v>
      </c>
      <c r="J51" s="12" t="s">
        <v>19</v>
      </c>
      <c r="K51" s="23">
        <f t="shared" ref="K51:K58" si="1">L51+M51</f>
        <v>568</v>
      </c>
      <c r="L51" s="23">
        <v>228</v>
      </c>
      <c r="M51" s="23">
        <v>340</v>
      </c>
      <c r="N51" s="13">
        <v>43101</v>
      </c>
      <c r="O51" s="12" t="s">
        <v>33</v>
      </c>
      <c r="P51" s="12" t="s">
        <v>33</v>
      </c>
      <c r="Q51" s="21"/>
      <c r="R51" s="21"/>
      <c r="S51" s="21"/>
    </row>
    <row r="52" spans="1:19" s="10" customFormat="1" x14ac:dyDescent="0.25">
      <c r="A52" s="11">
        <v>3</v>
      </c>
      <c r="B52" s="12" t="s">
        <v>128</v>
      </c>
      <c r="C52" s="12" t="s">
        <v>13</v>
      </c>
      <c r="D52" s="12" t="s">
        <v>13</v>
      </c>
      <c r="E52" s="12" t="s">
        <v>28</v>
      </c>
      <c r="F52" s="12" t="s">
        <v>29</v>
      </c>
      <c r="G52" s="12" t="s">
        <v>30</v>
      </c>
      <c r="H52" s="12" t="s">
        <v>131</v>
      </c>
      <c r="I52" s="12" t="s">
        <v>132</v>
      </c>
      <c r="J52" s="12" t="s">
        <v>19</v>
      </c>
      <c r="K52" s="23">
        <f t="shared" si="1"/>
        <v>632</v>
      </c>
      <c r="L52" s="23">
        <v>252</v>
      </c>
      <c r="M52" s="23">
        <v>380</v>
      </c>
      <c r="N52" s="13">
        <v>43101</v>
      </c>
      <c r="O52" s="12" t="s">
        <v>33</v>
      </c>
      <c r="P52" s="12" t="s">
        <v>33</v>
      </c>
      <c r="Q52" s="21"/>
      <c r="R52" s="21"/>
      <c r="S52" s="21"/>
    </row>
    <row r="53" spans="1:19" s="10" customFormat="1" x14ac:dyDescent="0.25">
      <c r="A53" s="11">
        <v>4</v>
      </c>
      <c r="B53" s="12" t="s">
        <v>133</v>
      </c>
      <c r="C53" s="12" t="s">
        <v>13</v>
      </c>
      <c r="D53" s="12" t="s">
        <v>13</v>
      </c>
      <c r="E53" s="12" t="s">
        <v>109</v>
      </c>
      <c r="F53" s="12" t="s">
        <v>29</v>
      </c>
      <c r="G53" s="12" t="s">
        <v>30</v>
      </c>
      <c r="H53" s="12" t="s">
        <v>134</v>
      </c>
      <c r="I53" s="12" t="s">
        <v>135</v>
      </c>
      <c r="J53" s="12" t="s">
        <v>14</v>
      </c>
      <c r="K53" s="23">
        <f t="shared" si="1"/>
        <v>20</v>
      </c>
      <c r="L53" s="23">
        <v>20</v>
      </c>
      <c r="M53" s="23">
        <v>0</v>
      </c>
      <c r="N53" s="13">
        <v>43101</v>
      </c>
      <c r="O53" s="12" t="s">
        <v>33</v>
      </c>
      <c r="P53" s="12" t="s">
        <v>33</v>
      </c>
      <c r="Q53" s="21"/>
      <c r="R53" s="21"/>
      <c r="S53" s="21"/>
    </row>
    <row r="54" spans="1:19" s="10" customFormat="1" x14ac:dyDescent="0.25">
      <c r="A54" s="11">
        <v>5</v>
      </c>
      <c r="B54" s="12" t="s">
        <v>136</v>
      </c>
      <c r="C54" s="12" t="s">
        <v>13</v>
      </c>
      <c r="D54" s="12" t="s">
        <v>13</v>
      </c>
      <c r="E54" s="12" t="s">
        <v>55</v>
      </c>
      <c r="F54" s="12" t="s">
        <v>29</v>
      </c>
      <c r="G54" s="12" t="s">
        <v>30</v>
      </c>
      <c r="H54" s="12" t="s">
        <v>137</v>
      </c>
      <c r="I54" s="12" t="s">
        <v>138</v>
      </c>
      <c r="J54" s="12" t="s">
        <v>139</v>
      </c>
      <c r="K54" s="23">
        <f t="shared" si="1"/>
        <v>730</v>
      </c>
      <c r="L54" s="23">
        <v>292</v>
      </c>
      <c r="M54" s="23">
        <v>438</v>
      </c>
      <c r="N54" s="13">
        <v>43101</v>
      </c>
      <c r="O54" s="12" t="s">
        <v>33</v>
      </c>
      <c r="P54" s="12" t="s">
        <v>33</v>
      </c>
      <c r="Q54" s="21"/>
      <c r="R54" s="21"/>
      <c r="S54" s="21"/>
    </row>
    <row r="55" spans="1:19" s="10" customFormat="1" x14ac:dyDescent="0.25">
      <c r="A55" s="11">
        <v>6</v>
      </c>
      <c r="B55" s="12" t="s">
        <v>23</v>
      </c>
      <c r="C55" s="12" t="s">
        <v>13</v>
      </c>
      <c r="D55" s="12" t="s">
        <v>13</v>
      </c>
      <c r="E55" s="12" t="s">
        <v>39</v>
      </c>
      <c r="F55" s="12" t="s">
        <v>29</v>
      </c>
      <c r="G55" s="12" t="s">
        <v>30</v>
      </c>
      <c r="H55" s="12" t="s">
        <v>140</v>
      </c>
      <c r="I55" s="12" t="s">
        <v>141</v>
      </c>
      <c r="J55" s="12" t="s">
        <v>14</v>
      </c>
      <c r="K55" s="23">
        <f t="shared" si="1"/>
        <v>24</v>
      </c>
      <c r="L55" s="23">
        <v>24</v>
      </c>
      <c r="M55" s="23">
        <v>0</v>
      </c>
      <c r="N55" s="13">
        <v>43101</v>
      </c>
      <c r="O55" s="12" t="s">
        <v>33</v>
      </c>
      <c r="P55" s="12" t="s">
        <v>33</v>
      </c>
      <c r="Q55" s="21"/>
      <c r="R55" s="21"/>
      <c r="S55" s="21"/>
    </row>
    <row r="56" spans="1:19" s="10" customFormat="1" x14ac:dyDescent="0.25">
      <c r="A56" s="11">
        <v>7</v>
      </c>
      <c r="B56" s="12" t="s">
        <v>142</v>
      </c>
      <c r="C56" s="12" t="s">
        <v>13</v>
      </c>
      <c r="D56" s="12" t="s">
        <v>13</v>
      </c>
      <c r="E56" s="12" t="s">
        <v>63</v>
      </c>
      <c r="F56" s="12" t="s">
        <v>29</v>
      </c>
      <c r="G56" s="12" t="s">
        <v>30</v>
      </c>
      <c r="H56" s="12" t="s">
        <v>143</v>
      </c>
      <c r="I56" s="12" t="s">
        <v>144</v>
      </c>
      <c r="J56" s="12" t="s">
        <v>22</v>
      </c>
      <c r="K56" s="23">
        <f t="shared" si="1"/>
        <v>90</v>
      </c>
      <c r="L56" s="23">
        <v>90</v>
      </c>
      <c r="M56" s="23">
        <v>0</v>
      </c>
      <c r="N56" s="13">
        <v>43101</v>
      </c>
      <c r="O56" s="12" t="s">
        <v>33</v>
      </c>
      <c r="P56" s="12" t="s">
        <v>33</v>
      </c>
      <c r="Q56" s="21"/>
      <c r="R56" s="21"/>
      <c r="S56" s="21"/>
    </row>
    <row r="57" spans="1:19" s="10" customFormat="1" x14ac:dyDescent="0.25">
      <c r="A57" s="11">
        <v>8</v>
      </c>
      <c r="B57" s="12" t="s">
        <v>145</v>
      </c>
      <c r="C57" s="12" t="s">
        <v>13</v>
      </c>
      <c r="D57" s="12" t="s">
        <v>146</v>
      </c>
      <c r="E57" s="12" t="s">
        <v>30</v>
      </c>
      <c r="F57" s="12" t="s">
        <v>29</v>
      </c>
      <c r="G57" s="12" t="s">
        <v>30</v>
      </c>
      <c r="H57" s="12" t="s">
        <v>147</v>
      </c>
      <c r="I57" s="12" t="s">
        <v>148</v>
      </c>
      <c r="J57" s="12" t="s">
        <v>19</v>
      </c>
      <c r="K57" s="23">
        <f t="shared" si="1"/>
        <v>11898</v>
      </c>
      <c r="L57" s="23">
        <v>4760</v>
      </c>
      <c r="M57" s="23">
        <v>7138</v>
      </c>
      <c r="N57" s="13">
        <v>43101</v>
      </c>
      <c r="O57" s="12" t="s">
        <v>33</v>
      </c>
      <c r="P57" s="12" t="s">
        <v>33</v>
      </c>
      <c r="Q57" s="21"/>
      <c r="R57" s="21"/>
      <c r="S57" s="21"/>
    </row>
    <row r="58" spans="1:19" s="10" customFormat="1" x14ac:dyDescent="0.25">
      <c r="A58" s="11">
        <v>9</v>
      </c>
      <c r="B58" s="12" t="s">
        <v>21</v>
      </c>
      <c r="C58" s="12" t="s">
        <v>13</v>
      </c>
      <c r="D58" s="12" t="s">
        <v>13</v>
      </c>
      <c r="E58" s="12" t="s">
        <v>28</v>
      </c>
      <c r="F58" s="12" t="s">
        <v>29</v>
      </c>
      <c r="G58" s="12" t="s">
        <v>30</v>
      </c>
      <c r="H58" s="12" t="s">
        <v>149</v>
      </c>
      <c r="I58" s="12" t="s">
        <v>150</v>
      </c>
      <c r="J58" s="12" t="s">
        <v>19</v>
      </c>
      <c r="K58" s="23">
        <f t="shared" si="1"/>
        <v>6182</v>
      </c>
      <c r="L58" s="23">
        <v>2472</v>
      </c>
      <c r="M58" s="23">
        <v>3710</v>
      </c>
      <c r="N58" s="13">
        <v>43101</v>
      </c>
      <c r="O58" s="12" t="s">
        <v>33</v>
      </c>
      <c r="P58" s="12" t="s">
        <v>33</v>
      </c>
      <c r="Q58" s="21"/>
      <c r="R58" s="21"/>
      <c r="S58" s="21"/>
    </row>
    <row r="59" spans="1:19" x14ac:dyDescent="0.25">
      <c r="K59" s="27"/>
    </row>
  </sheetData>
  <mergeCells count="3">
    <mergeCell ref="A2:P2"/>
    <mergeCell ref="A5:O5"/>
    <mergeCell ref="A47:O47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11" zoomScaleNormal="100" zoomScaleSheetLayoutView="100" workbookViewId="0">
      <selection activeCell="K29" sqref="K29"/>
    </sheetView>
  </sheetViews>
  <sheetFormatPr defaultRowHeight="15" x14ac:dyDescent="0.25"/>
  <cols>
    <col min="1" max="1" width="3.5703125" style="4" bestFit="1" customWidth="1"/>
    <col min="2" max="2" width="35.28515625" style="4" bestFit="1" customWidth="1"/>
    <col min="3" max="3" width="19.85546875" style="4" bestFit="1" customWidth="1"/>
    <col min="4" max="4" width="9.140625" style="1"/>
    <col min="5" max="5" width="10" style="4" bestFit="1" customWidth="1"/>
    <col min="6" max="6" width="11.28515625" style="4" bestFit="1" customWidth="1"/>
    <col min="7" max="7" width="9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2.7109375" style="4" bestFit="1" customWidth="1"/>
    <col min="16" max="16" width="36.5703125" style="4" bestFit="1" customWidth="1"/>
    <col min="17" max="16384" width="9.140625" style="4"/>
  </cols>
  <sheetData>
    <row r="1" spans="1:19" x14ac:dyDescent="0.25">
      <c r="O1" s="2" t="s">
        <v>0</v>
      </c>
    </row>
    <row r="2" spans="1:19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8.75" x14ac:dyDescent="0.25">
      <c r="A3" s="3"/>
    </row>
    <row r="4" spans="1:19" ht="21" x14ac:dyDescent="0.3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9" s="9" customFormat="1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236</v>
      </c>
      <c r="L6" s="8" t="s">
        <v>237</v>
      </c>
      <c r="M6" s="8" t="s">
        <v>238</v>
      </c>
      <c r="N6" s="8" t="s">
        <v>12</v>
      </c>
      <c r="O6" s="5" t="s">
        <v>16</v>
      </c>
      <c r="P6" s="5" t="s">
        <v>17</v>
      </c>
    </row>
    <row r="7" spans="1:19" s="10" customFormat="1" ht="15" customHeight="1" x14ac:dyDescent="0.25">
      <c r="A7" s="11">
        <v>1</v>
      </c>
      <c r="B7" s="12" t="s">
        <v>166</v>
      </c>
      <c r="C7" s="12" t="s">
        <v>13</v>
      </c>
      <c r="D7" s="12" t="s">
        <v>13</v>
      </c>
      <c r="E7" s="12" t="s">
        <v>30</v>
      </c>
      <c r="F7" s="12" t="s">
        <v>29</v>
      </c>
      <c r="G7" s="12" t="s">
        <v>30</v>
      </c>
      <c r="H7" s="12" t="s">
        <v>167</v>
      </c>
      <c r="I7" s="12" t="s">
        <v>168</v>
      </c>
      <c r="J7" s="12" t="s">
        <v>19</v>
      </c>
      <c r="K7" s="23">
        <f t="shared" ref="K7:K28" si="0">L7+M7</f>
        <v>162748</v>
      </c>
      <c r="L7" s="23">
        <v>65100</v>
      </c>
      <c r="M7" s="23">
        <v>97648</v>
      </c>
      <c r="N7" s="13">
        <v>43101</v>
      </c>
      <c r="O7" s="12" t="s">
        <v>33</v>
      </c>
      <c r="P7" s="12" t="s">
        <v>169</v>
      </c>
      <c r="Q7" s="21"/>
      <c r="R7" s="21"/>
      <c r="S7" s="21"/>
    </row>
    <row r="8" spans="1:19" s="10" customFormat="1" x14ac:dyDescent="0.25">
      <c r="A8" s="11">
        <v>2</v>
      </c>
      <c r="B8" s="12" t="s">
        <v>170</v>
      </c>
      <c r="C8" s="12" t="s">
        <v>13</v>
      </c>
      <c r="D8" s="12" t="s">
        <v>13</v>
      </c>
      <c r="E8" s="12" t="s">
        <v>30</v>
      </c>
      <c r="F8" s="12" t="s">
        <v>29</v>
      </c>
      <c r="G8" s="12" t="s">
        <v>30</v>
      </c>
      <c r="H8" s="12" t="s">
        <v>171</v>
      </c>
      <c r="I8" s="12" t="s">
        <v>172</v>
      </c>
      <c r="J8" s="12" t="s">
        <v>19</v>
      </c>
      <c r="K8" s="23">
        <f t="shared" si="0"/>
        <v>263058</v>
      </c>
      <c r="L8" s="23">
        <v>105224</v>
      </c>
      <c r="M8" s="23">
        <v>157834</v>
      </c>
      <c r="N8" s="13">
        <v>43101</v>
      </c>
      <c r="O8" s="12" t="s">
        <v>33</v>
      </c>
      <c r="P8" s="12" t="s">
        <v>169</v>
      </c>
      <c r="Q8" s="21"/>
      <c r="R8" s="21"/>
      <c r="S8" s="21"/>
    </row>
    <row r="9" spans="1:19" s="10" customFormat="1" x14ac:dyDescent="0.25">
      <c r="A9" s="11">
        <v>3</v>
      </c>
      <c r="B9" s="12" t="s">
        <v>173</v>
      </c>
      <c r="C9" s="12" t="s">
        <v>13</v>
      </c>
      <c r="D9" s="12" t="s">
        <v>174</v>
      </c>
      <c r="E9" s="12" t="s">
        <v>30</v>
      </c>
      <c r="F9" s="12" t="s">
        <v>29</v>
      </c>
      <c r="G9" s="12" t="s">
        <v>30</v>
      </c>
      <c r="H9" s="12" t="s">
        <v>175</v>
      </c>
      <c r="I9" s="12" t="s">
        <v>176</v>
      </c>
      <c r="J9" s="12" t="s">
        <v>19</v>
      </c>
      <c r="K9" s="23">
        <f t="shared" si="0"/>
        <v>2508</v>
      </c>
      <c r="L9" s="23">
        <v>1004</v>
      </c>
      <c r="M9" s="23">
        <v>1504</v>
      </c>
      <c r="N9" s="13">
        <v>43101</v>
      </c>
      <c r="O9" s="12" t="s">
        <v>33</v>
      </c>
      <c r="P9" s="12" t="s">
        <v>169</v>
      </c>
      <c r="Q9" s="21"/>
      <c r="R9" s="21"/>
      <c r="S9" s="21"/>
    </row>
    <row r="10" spans="1:19" s="10" customFormat="1" x14ac:dyDescent="0.25">
      <c r="A10" s="11">
        <v>4</v>
      </c>
      <c r="B10" s="12" t="s">
        <v>177</v>
      </c>
      <c r="C10" s="10" t="s">
        <v>13</v>
      </c>
      <c r="D10" s="12" t="s">
        <v>178</v>
      </c>
      <c r="E10" s="12" t="s">
        <v>28</v>
      </c>
      <c r="F10" s="12" t="s">
        <v>29</v>
      </c>
      <c r="G10" s="12" t="s">
        <v>30</v>
      </c>
      <c r="H10" s="12" t="s">
        <v>179</v>
      </c>
      <c r="I10" s="12" t="s">
        <v>180</v>
      </c>
      <c r="J10" s="12" t="s">
        <v>19</v>
      </c>
      <c r="K10" s="23">
        <f t="shared" si="0"/>
        <v>1776</v>
      </c>
      <c r="L10" s="23">
        <v>710</v>
      </c>
      <c r="M10" s="23">
        <v>1066</v>
      </c>
      <c r="N10" s="13">
        <v>43101</v>
      </c>
      <c r="O10" s="12" t="s">
        <v>33</v>
      </c>
      <c r="P10" s="12" t="s">
        <v>169</v>
      </c>
      <c r="Q10" s="21"/>
      <c r="R10" s="21"/>
      <c r="S10" s="21"/>
    </row>
    <row r="11" spans="1:19" s="10" customFormat="1" x14ac:dyDescent="0.25">
      <c r="A11" s="11">
        <v>5</v>
      </c>
      <c r="B11" s="12" t="s">
        <v>181</v>
      </c>
      <c r="C11" s="12" t="s">
        <v>13</v>
      </c>
      <c r="D11" s="12" t="s">
        <v>182</v>
      </c>
      <c r="E11" s="12" t="s">
        <v>30</v>
      </c>
      <c r="F11" s="12" t="s">
        <v>29</v>
      </c>
      <c r="G11" s="12" t="s">
        <v>30</v>
      </c>
      <c r="H11" s="12" t="s">
        <v>183</v>
      </c>
      <c r="I11" s="12" t="s">
        <v>184</v>
      </c>
      <c r="J11" s="12" t="s">
        <v>19</v>
      </c>
      <c r="K11" s="23">
        <f t="shared" si="0"/>
        <v>4222</v>
      </c>
      <c r="L11" s="23">
        <v>1688</v>
      </c>
      <c r="M11" s="23">
        <v>2534</v>
      </c>
      <c r="N11" s="13">
        <v>43101</v>
      </c>
      <c r="O11" s="12" t="s">
        <v>33</v>
      </c>
      <c r="P11" s="12" t="s">
        <v>169</v>
      </c>
      <c r="Q11" s="21"/>
      <c r="R11" s="21"/>
      <c r="S11" s="21"/>
    </row>
    <row r="12" spans="1:19" s="10" customFormat="1" x14ac:dyDescent="0.25">
      <c r="A12" s="11">
        <v>6</v>
      </c>
      <c r="B12" s="12" t="s">
        <v>185</v>
      </c>
      <c r="C12" s="12" t="s">
        <v>13</v>
      </c>
      <c r="D12" s="12" t="s">
        <v>13</v>
      </c>
      <c r="E12" s="12" t="s">
        <v>30</v>
      </c>
      <c r="F12" s="12" t="s">
        <v>29</v>
      </c>
      <c r="G12" s="12" t="s">
        <v>30</v>
      </c>
      <c r="H12" s="12" t="s">
        <v>186</v>
      </c>
      <c r="I12" s="12" t="s">
        <v>187</v>
      </c>
      <c r="J12" s="12" t="s">
        <v>19</v>
      </c>
      <c r="K12" s="23">
        <f t="shared" si="0"/>
        <v>3376</v>
      </c>
      <c r="L12" s="23">
        <v>1350</v>
      </c>
      <c r="M12" s="23">
        <v>2026</v>
      </c>
      <c r="N12" s="13">
        <v>43101</v>
      </c>
      <c r="O12" s="12" t="s">
        <v>33</v>
      </c>
      <c r="P12" s="12" t="s">
        <v>169</v>
      </c>
      <c r="Q12" s="21"/>
      <c r="R12" s="21"/>
      <c r="S12" s="21"/>
    </row>
    <row r="13" spans="1:19" s="10" customFormat="1" x14ac:dyDescent="0.25">
      <c r="A13" s="11">
        <v>7</v>
      </c>
      <c r="B13" s="12" t="s">
        <v>188</v>
      </c>
      <c r="C13" s="12" t="s">
        <v>13</v>
      </c>
      <c r="D13" s="12" t="s">
        <v>13</v>
      </c>
      <c r="E13" s="12" t="s">
        <v>85</v>
      </c>
      <c r="F13" s="12" t="s">
        <v>29</v>
      </c>
      <c r="G13" s="12" t="s">
        <v>30</v>
      </c>
      <c r="H13" s="12" t="s">
        <v>189</v>
      </c>
      <c r="I13" s="12" t="s">
        <v>190</v>
      </c>
      <c r="J13" s="12" t="s">
        <v>19</v>
      </c>
      <c r="K13" s="23">
        <f t="shared" si="0"/>
        <v>2204</v>
      </c>
      <c r="L13" s="23">
        <v>882</v>
      </c>
      <c r="M13" s="23">
        <v>1322</v>
      </c>
      <c r="N13" s="13">
        <v>43101</v>
      </c>
      <c r="O13" s="12" t="s">
        <v>33</v>
      </c>
      <c r="P13" s="12" t="s">
        <v>169</v>
      </c>
      <c r="Q13" s="21"/>
      <c r="R13" s="21"/>
      <c r="S13" s="21"/>
    </row>
    <row r="14" spans="1:19" s="10" customFormat="1" x14ac:dyDescent="0.25">
      <c r="A14" s="11">
        <v>8</v>
      </c>
      <c r="B14" s="12" t="s">
        <v>191</v>
      </c>
      <c r="C14" s="12" t="s">
        <v>13</v>
      </c>
      <c r="D14" s="12" t="s">
        <v>13</v>
      </c>
      <c r="E14" s="12" t="s">
        <v>85</v>
      </c>
      <c r="F14" s="12" t="s">
        <v>29</v>
      </c>
      <c r="G14" s="12" t="s">
        <v>30</v>
      </c>
      <c r="H14" s="12" t="s">
        <v>192</v>
      </c>
      <c r="I14" s="12" t="s">
        <v>193</v>
      </c>
      <c r="J14" s="12" t="s">
        <v>19</v>
      </c>
      <c r="K14" s="23">
        <f t="shared" si="0"/>
        <v>1338</v>
      </c>
      <c r="L14" s="23">
        <v>536</v>
      </c>
      <c r="M14" s="23">
        <v>802</v>
      </c>
      <c r="N14" s="13">
        <v>43101</v>
      </c>
      <c r="O14" s="12" t="s">
        <v>33</v>
      </c>
      <c r="P14" s="12" t="s">
        <v>169</v>
      </c>
      <c r="Q14" s="21"/>
      <c r="R14" s="21"/>
      <c r="S14" s="21"/>
    </row>
    <row r="15" spans="1:19" s="10" customFormat="1" x14ac:dyDescent="0.25">
      <c r="A15" s="11">
        <v>9</v>
      </c>
      <c r="B15" s="12" t="s">
        <v>194</v>
      </c>
      <c r="C15" s="12" t="s">
        <v>13</v>
      </c>
      <c r="D15" s="12" t="s">
        <v>13</v>
      </c>
      <c r="E15" s="12" t="s">
        <v>85</v>
      </c>
      <c r="F15" s="12" t="s">
        <v>29</v>
      </c>
      <c r="G15" s="12" t="s">
        <v>30</v>
      </c>
      <c r="H15" s="12" t="s">
        <v>195</v>
      </c>
      <c r="I15" s="12" t="s">
        <v>196</v>
      </c>
      <c r="J15" s="12" t="s">
        <v>19</v>
      </c>
      <c r="K15" s="23">
        <f t="shared" si="0"/>
        <v>1082</v>
      </c>
      <c r="L15" s="23">
        <v>432</v>
      </c>
      <c r="M15" s="23">
        <v>650</v>
      </c>
      <c r="N15" s="13">
        <v>43101</v>
      </c>
      <c r="O15" s="12" t="s">
        <v>33</v>
      </c>
      <c r="P15" s="12" t="s">
        <v>169</v>
      </c>
      <c r="Q15" s="21"/>
      <c r="R15" s="21"/>
      <c r="S15" s="21"/>
    </row>
    <row r="16" spans="1:19" s="10" customFormat="1" x14ac:dyDescent="0.25">
      <c r="A16" s="11">
        <v>10</v>
      </c>
      <c r="B16" s="12" t="s">
        <v>197</v>
      </c>
      <c r="C16" s="12" t="s">
        <v>13</v>
      </c>
      <c r="D16" s="12" t="s">
        <v>13</v>
      </c>
      <c r="E16" s="12" t="s">
        <v>85</v>
      </c>
      <c r="F16" s="12" t="s">
        <v>29</v>
      </c>
      <c r="G16" s="12" t="s">
        <v>30</v>
      </c>
      <c r="H16" s="12" t="s">
        <v>198</v>
      </c>
      <c r="I16" s="12" t="s">
        <v>199</v>
      </c>
      <c r="J16" s="12" t="s">
        <v>19</v>
      </c>
      <c r="K16" s="23">
        <f t="shared" si="0"/>
        <v>132</v>
      </c>
      <c r="L16" s="23">
        <v>52</v>
      </c>
      <c r="M16" s="23">
        <v>80</v>
      </c>
      <c r="N16" s="13">
        <v>43101</v>
      </c>
      <c r="O16" s="12" t="s">
        <v>33</v>
      </c>
      <c r="P16" s="12" t="s">
        <v>169</v>
      </c>
      <c r="Q16" s="21"/>
      <c r="R16" s="21"/>
      <c r="S16" s="21"/>
    </row>
    <row r="17" spans="1:19" s="10" customFormat="1" x14ac:dyDescent="0.25">
      <c r="A17" s="11">
        <v>11</v>
      </c>
      <c r="B17" s="12" t="s">
        <v>200</v>
      </c>
      <c r="C17" s="12" t="s">
        <v>13</v>
      </c>
      <c r="D17" s="12" t="s">
        <v>13</v>
      </c>
      <c r="E17" s="12" t="s">
        <v>30</v>
      </c>
      <c r="F17" s="12" t="s">
        <v>29</v>
      </c>
      <c r="G17" s="12" t="s">
        <v>30</v>
      </c>
      <c r="H17" s="12" t="s">
        <v>201</v>
      </c>
      <c r="I17" s="12" t="s">
        <v>202</v>
      </c>
      <c r="J17" s="12" t="s">
        <v>19</v>
      </c>
      <c r="K17" s="23">
        <f t="shared" si="0"/>
        <v>3456</v>
      </c>
      <c r="L17" s="23">
        <v>1382</v>
      </c>
      <c r="M17" s="23">
        <v>2074</v>
      </c>
      <c r="N17" s="13">
        <v>43101</v>
      </c>
      <c r="O17" s="12" t="s">
        <v>33</v>
      </c>
      <c r="P17" s="12" t="s">
        <v>169</v>
      </c>
      <c r="Q17" s="21"/>
      <c r="R17" s="21"/>
      <c r="S17" s="21"/>
    </row>
    <row r="18" spans="1:19" s="10" customFormat="1" x14ac:dyDescent="0.25">
      <c r="A18" s="11">
        <v>12</v>
      </c>
      <c r="B18" s="12" t="s">
        <v>203</v>
      </c>
      <c r="C18" s="12" t="s">
        <v>13</v>
      </c>
      <c r="D18" s="12" t="s">
        <v>13</v>
      </c>
      <c r="E18" s="12" t="s">
        <v>30</v>
      </c>
      <c r="F18" s="12" t="s">
        <v>29</v>
      </c>
      <c r="G18" s="12" t="s">
        <v>30</v>
      </c>
      <c r="H18" s="12" t="s">
        <v>204</v>
      </c>
      <c r="I18" s="12" t="s">
        <v>205</v>
      </c>
      <c r="J18" s="12" t="s">
        <v>19</v>
      </c>
      <c r="K18" s="23">
        <f t="shared" si="0"/>
        <v>2558</v>
      </c>
      <c r="L18" s="23">
        <v>1024</v>
      </c>
      <c r="M18" s="23">
        <v>1534</v>
      </c>
      <c r="N18" s="13">
        <v>43101</v>
      </c>
      <c r="O18" s="12" t="s">
        <v>33</v>
      </c>
      <c r="P18" s="12" t="s">
        <v>169</v>
      </c>
      <c r="Q18" s="21"/>
      <c r="R18" s="21"/>
      <c r="S18" s="21"/>
    </row>
    <row r="19" spans="1:19" s="10" customFormat="1" x14ac:dyDescent="0.25">
      <c r="A19" s="11">
        <v>13</v>
      </c>
      <c r="B19" s="12" t="s">
        <v>203</v>
      </c>
      <c r="C19" s="12" t="s">
        <v>13</v>
      </c>
      <c r="D19" s="12" t="s">
        <v>13</v>
      </c>
      <c r="E19" s="12" t="s">
        <v>30</v>
      </c>
      <c r="F19" s="12" t="s">
        <v>29</v>
      </c>
      <c r="G19" s="12" t="s">
        <v>30</v>
      </c>
      <c r="H19" s="12" t="s">
        <v>206</v>
      </c>
      <c r="I19" s="12" t="s">
        <v>207</v>
      </c>
      <c r="J19" s="12" t="s">
        <v>14</v>
      </c>
      <c r="K19" s="23">
        <f t="shared" si="0"/>
        <v>14</v>
      </c>
      <c r="L19" s="23">
        <v>14</v>
      </c>
      <c r="M19" s="23">
        <v>0</v>
      </c>
      <c r="N19" s="13">
        <v>43101</v>
      </c>
      <c r="O19" s="12" t="s">
        <v>33</v>
      </c>
      <c r="P19" s="12" t="s">
        <v>169</v>
      </c>
      <c r="Q19" s="21"/>
      <c r="R19" s="21"/>
      <c r="S19" s="21"/>
    </row>
    <row r="20" spans="1:19" s="10" customFormat="1" x14ac:dyDescent="0.25">
      <c r="A20" s="11">
        <v>14</v>
      </c>
      <c r="B20" s="12" t="s">
        <v>203</v>
      </c>
      <c r="C20" s="12" t="s">
        <v>13</v>
      </c>
      <c r="D20" s="12" t="s">
        <v>13</v>
      </c>
      <c r="E20" s="12" t="s">
        <v>30</v>
      </c>
      <c r="F20" s="12" t="s">
        <v>29</v>
      </c>
      <c r="G20" s="12" t="s">
        <v>30</v>
      </c>
      <c r="H20" s="12" t="s">
        <v>208</v>
      </c>
      <c r="I20" s="12" t="s">
        <v>209</v>
      </c>
      <c r="J20" s="12" t="s">
        <v>14</v>
      </c>
      <c r="K20" s="23">
        <f t="shared" si="0"/>
        <v>86</v>
      </c>
      <c r="L20" s="23">
        <v>86</v>
      </c>
      <c r="M20" s="23">
        <v>0</v>
      </c>
      <c r="N20" s="13">
        <v>43101</v>
      </c>
      <c r="O20" s="12" t="s">
        <v>33</v>
      </c>
      <c r="P20" s="12" t="s">
        <v>169</v>
      </c>
      <c r="Q20" s="21"/>
      <c r="R20" s="21"/>
      <c r="S20" s="21"/>
    </row>
    <row r="21" spans="1:19" s="10" customFormat="1" x14ac:dyDescent="0.25">
      <c r="A21" s="11">
        <v>15</v>
      </c>
      <c r="B21" s="12" t="s">
        <v>203</v>
      </c>
      <c r="C21" s="12" t="s">
        <v>13</v>
      </c>
      <c r="D21" s="12" t="s">
        <v>13</v>
      </c>
      <c r="E21" s="12" t="s">
        <v>39</v>
      </c>
      <c r="F21" s="12" t="s">
        <v>29</v>
      </c>
      <c r="G21" s="12" t="s">
        <v>30</v>
      </c>
      <c r="H21" s="12" t="s">
        <v>210</v>
      </c>
      <c r="I21" s="12" t="s">
        <v>211</v>
      </c>
      <c r="J21" s="12" t="s">
        <v>19</v>
      </c>
      <c r="K21" s="23">
        <f t="shared" si="0"/>
        <v>9720</v>
      </c>
      <c r="L21" s="23">
        <v>3888</v>
      </c>
      <c r="M21" s="23">
        <v>5832</v>
      </c>
      <c r="N21" s="13">
        <v>43101</v>
      </c>
      <c r="O21" s="12" t="s">
        <v>33</v>
      </c>
      <c r="P21" s="12" t="s">
        <v>169</v>
      </c>
      <c r="Q21" s="21"/>
      <c r="R21" s="21"/>
      <c r="S21" s="21"/>
    </row>
    <row r="22" spans="1:19" s="10" customFormat="1" x14ac:dyDescent="0.25">
      <c r="A22" s="11">
        <v>16</v>
      </c>
      <c r="B22" s="12" t="s">
        <v>177</v>
      </c>
      <c r="C22" s="12" t="s">
        <v>13</v>
      </c>
      <c r="D22" s="12" t="s">
        <v>13</v>
      </c>
      <c r="E22" s="12" t="s">
        <v>30</v>
      </c>
      <c r="F22" s="12" t="s">
        <v>29</v>
      </c>
      <c r="G22" s="12" t="s">
        <v>30</v>
      </c>
      <c r="H22" s="12" t="s">
        <v>212</v>
      </c>
      <c r="I22" s="12" t="s">
        <v>213</v>
      </c>
      <c r="J22" s="12" t="s">
        <v>19</v>
      </c>
      <c r="K22" s="23">
        <f t="shared" si="0"/>
        <v>4026</v>
      </c>
      <c r="L22" s="23">
        <v>1610</v>
      </c>
      <c r="M22" s="23">
        <v>2416</v>
      </c>
      <c r="N22" s="13">
        <v>43101</v>
      </c>
      <c r="O22" s="12" t="s">
        <v>33</v>
      </c>
      <c r="P22" s="12" t="s">
        <v>169</v>
      </c>
      <c r="Q22" s="21"/>
      <c r="R22" s="21"/>
      <c r="S22" s="21"/>
    </row>
    <row r="23" spans="1:19" s="10" customFormat="1" x14ac:dyDescent="0.25">
      <c r="A23" s="11">
        <v>17</v>
      </c>
      <c r="B23" s="12" t="s">
        <v>214</v>
      </c>
      <c r="C23" s="12" t="s">
        <v>13</v>
      </c>
      <c r="D23" s="12" t="s">
        <v>13</v>
      </c>
      <c r="E23" s="12" t="s">
        <v>30</v>
      </c>
      <c r="F23" s="12" t="s">
        <v>29</v>
      </c>
      <c r="G23" s="12" t="s">
        <v>30</v>
      </c>
      <c r="H23" s="12" t="s">
        <v>215</v>
      </c>
      <c r="I23" s="12" t="s">
        <v>216</v>
      </c>
      <c r="J23" s="12" t="s">
        <v>19</v>
      </c>
      <c r="K23" s="23">
        <f t="shared" si="0"/>
        <v>11718</v>
      </c>
      <c r="L23" s="23">
        <v>4688</v>
      </c>
      <c r="M23" s="23">
        <v>7030</v>
      </c>
      <c r="N23" s="13">
        <v>43101</v>
      </c>
      <c r="O23" s="12" t="s">
        <v>33</v>
      </c>
      <c r="P23" s="12" t="s">
        <v>169</v>
      </c>
      <c r="Q23" s="21"/>
      <c r="R23" s="21"/>
      <c r="S23" s="21"/>
    </row>
    <row r="24" spans="1:19" s="10" customFormat="1" x14ac:dyDescent="0.25">
      <c r="A24" s="11">
        <v>18</v>
      </c>
      <c r="B24" s="12" t="s">
        <v>217</v>
      </c>
      <c r="C24" s="12" t="s">
        <v>13</v>
      </c>
      <c r="D24" s="12" t="s">
        <v>13</v>
      </c>
      <c r="E24" s="12" t="s">
        <v>30</v>
      </c>
      <c r="F24" s="12" t="s">
        <v>29</v>
      </c>
      <c r="G24" s="12" t="s">
        <v>30</v>
      </c>
      <c r="H24" s="12" t="s">
        <v>218</v>
      </c>
      <c r="I24" s="12" t="s">
        <v>219</v>
      </c>
      <c r="J24" s="12" t="s">
        <v>19</v>
      </c>
      <c r="K24" s="23">
        <f t="shared" si="0"/>
        <v>8520</v>
      </c>
      <c r="L24" s="23">
        <v>3408</v>
      </c>
      <c r="M24" s="23">
        <v>5112</v>
      </c>
      <c r="N24" s="13">
        <v>43101</v>
      </c>
      <c r="O24" s="12" t="s">
        <v>33</v>
      </c>
      <c r="P24" s="12" t="s">
        <v>169</v>
      </c>
      <c r="Q24" s="21"/>
      <c r="R24" s="21"/>
      <c r="S24" s="21"/>
    </row>
    <row r="25" spans="1:19" s="10" customFormat="1" x14ac:dyDescent="0.25">
      <c r="A25" s="11">
        <v>19</v>
      </c>
      <c r="B25" s="12" t="s">
        <v>177</v>
      </c>
      <c r="C25" s="12" t="s">
        <v>13</v>
      </c>
      <c r="D25" s="12" t="s">
        <v>13</v>
      </c>
      <c r="E25" s="12" t="s">
        <v>30</v>
      </c>
      <c r="F25" s="12" t="s">
        <v>220</v>
      </c>
      <c r="G25" s="12" t="s">
        <v>30</v>
      </c>
      <c r="H25" s="12" t="s">
        <v>221</v>
      </c>
      <c r="I25" s="12" t="s">
        <v>222</v>
      </c>
      <c r="J25" s="12" t="s">
        <v>19</v>
      </c>
      <c r="K25" s="23">
        <f t="shared" si="0"/>
        <v>8252</v>
      </c>
      <c r="L25" s="23">
        <v>3300</v>
      </c>
      <c r="M25" s="23">
        <v>4952</v>
      </c>
      <c r="N25" s="13">
        <v>43101</v>
      </c>
      <c r="O25" s="12" t="s">
        <v>33</v>
      </c>
      <c r="P25" s="12" t="s">
        <v>169</v>
      </c>
      <c r="Q25" s="21"/>
      <c r="R25" s="21"/>
      <c r="S25" s="21"/>
    </row>
    <row r="26" spans="1:19" s="10" customFormat="1" x14ac:dyDescent="0.25">
      <c r="A26" s="11">
        <v>20</v>
      </c>
      <c r="B26" s="12" t="s">
        <v>223</v>
      </c>
      <c r="C26" s="12" t="s">
        <v>13</v>
      </c>
      <c r="D26" s="12" t="s">
        <v>13</v>
      </c>
      <c r="E26" s="12" t="s">
        <v>30</v>
      </c>
      <c r="F26" s="12" t="s">
        <v>29</v>
      </c>
      <c r="G26" s="12" t="s">
        <v>30</v>
      </c>
      <c r="H26" s="12" t="s">
        <v>224</v>
      </c>
      <c r="I26" s="12" t="s">
        <v>225</v>
      </c>
      <c r="J26" s="12" t="s">
        <v>19</v>
      </c>
      <c r="K26" s="23">
        <f t="shared" si="0"/>
        <v>118290</v>
      </c>
      <c r="L26" s="23">
        <v>47316</v>
      </c>
      <c r="M26" s="23">
        <v>70974</v>
      </c>
      <c r="N26" s="13">
        <v>43101</v>
      </c>
      <c r="O26" s="12" t="s">
        <v>33</v>
      </c>
      <c r="P26" s="12" t="s">
        <v>169</v>
      </c>
      <c r="Q26" s="21"/>
      <c r="R26" s="21"/>
      <c r="S26" s="21"/>
    </row>
    <row r="27" spans="1:19" s="10" customFormat="1" x14ac:dyDescent="0.25">
      <c r="A27" s="11">
        <v>21</v>
      </c>
      <c r="B27" s="17" t="s">
        <v>170</v>
      </c>
      <c r="C27" s="17" t="s">
        <v>13</v>
      </c>
      <c r="D27" s="18" t="s">
        <v>13</v>
      </c>
      <c r="E27" s="17" t="s">
        <v>85</v>
      </c>
      <c r="F27" s="17" t="s">
        <v>29</v>
      </c>
      <c r="G27" s="17" t="s">
        <v>30</v>
      </c>
      <c r="H27" s="18" t="s">
        <v>226</v>
      </c>
      <c r="I27" s="18" t="s">
        <v>227</v>
      </c>
      <c r="J27" s="17" t="s">
        <v>26</v>
      </c>
      <c r="K27" s="23">
        <f t="shared" si="0"/>
        <v>190338</v>
      </c>
      <c r="L27" s="24">
        <v>190338</v>
      </c>
      <c r="M27" s="24">
        <v>0</v>
      </c>
      <c r="N27" s="13">
        <v>43101</v>
      </c>
      <c r="O27" s="12" t="s">
        <v>33</v>
      </c>
      <c r="P27" s="12" t="s">
        <v>169</v>
      </c>
      <c r="Q27" s="21"/>
      <c r="R27" s="21"/>
      <c r="S27" s="21"/>
    </row>
    <row r="28" spans="1:19" s="10" customFormat="1" x14ac:dyDescent="0.25">
      <c r="A28" s="11">
        <v>22</v>
      </c>
      <c r="B28" s="17" t="s">
        <v>228</v>
      </c>
      <c r="C28" s="17" t="s">
        <v>13</v>
      </c>
      <c r="D28" s="18" t="s">
        <v>229</v>
      </c>
      <c r="E28" s="12" t="s">
        <v>30</v>
      </c>
      <c r="F28" s="12" t="s">
        <v>220</v>
      </c>
      <c r="G28" s="12" t="s">
        <v>30</v>
      </c>
      <c r="H28" s="18" t="s">
        <v>230</v>
      </c>
      <c r="I28" s="18" t="s">
        <v>231</v>
      </c>
      <c r="J28" s="17" t="s">
        <v>14</v>
      </c>
      <c r="K28" s="23">
        <f t="shared" si="0"/>
        <v>20126</v>
      </c>
      <c r="L28" s="24">
        <v>20126</v>
      </c>
      <c r="M28" s="24">
        <v>0</v>
      </c>
      <c r="N28" s="13">
        <v>43191</v>
      </c>
      <c r="O28" s="12" t="s">
        <v>33</v>
      </c>
      <c r="P28" s="12" t="s">
        <v>169</v>
      </c>
      <c r="Q28" s="21"/>
      <c r="R28" s="21"/>
      <c r="S28" s="21"/>
    </row>
    <row r="29" spans="1:19" x14ac:dyDescent="0.25">
      <c r="K29" s="27"/>
    </row>
  </sheetData>
  <mergeCells count="2">
    <mergeCell ref="A2:P2"/>
    <mergeCell ref="A4:O4"/>
  </mergeCells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8.7109375" style="4" bestFit="1" customWidth="1"/>
    <col min="4" max="4" width="9.140625" style="1"/>
    <col min="5" max="5" width="18.42578125" style="4" bestFit="1" customWidth="1"/>
    <col min="6" max="6" width="11.28515625" style="4" bestFit="1" customWidth="1"/>
    <col min="7" max="7" width="10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23.7109375" style="4" customWidth="1"/>
    <col min="16" max="16" width="19.5703125" style="4" customWidth="1"/>
    <col min="17" max="16384" width="9.140625" style="4"/>
  </cols>
  <sheetData>
    <row r="1" spans="1:19" x14ac:dyDescent="0.25">
      <c r="O1" s="2" t="s">
        <v>0</v>
      </c>
    </row>
    <row r="2" spans="1:19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8.75" x14ac:dyDescent="0.25">
      <c r="A3" s="3"/>
    </row>
    <row r="4" spans="1:19" ht="21" x14ac:dyDescent="0.3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9" s="9" customFormat="1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236</v>
      </c>
      <c r="L6" s="8" t="s">
        <v>237</v>
      </c>
      <c r="M6" s="8" t="s">
        <v>238</v>
      </c>
      <c r="N6" s="8" t="s">
        <v>12</v>
      </c>
      <c r="O6" s="5" t="s">
        <v>16</v>
      </c>
      <c r="P6" s="5" t="s">
        <v>17</v>
      </c>
    </row>
    <row r="7" spans="1:19" s="10" customFormat="1" ht="33.75" x14ac:dyDescent="0.25">
      <c r="A7" s="11">
        <v>1</v>
      </c>
      <c r="B7" s="12" t="s">
        <v>21</v>
      </c>
      <c r="C7" s="12" t="s">
        <v>13</v>
      </c>
      <c r="D7" s="12" t="s">
        <v>13</v>
      </c>
      <c r="E7" s="12" t="s">
        <v>85</v>
      </c>
      <c r="F7" s="12" t="s">
        <v>29</v>
      </c>
      <c r="G7" s="12" t="s">
        <v>30</v>
      </c>
      <c r="H7" s="12" t="s">
        <v>151</v>
      </c>
      <c r="I7" s="12" t="s">
        <v>152</v>
      </c>
      <c r="J7" s="12" t="s">
        <v>19</v>
      </c>
      <c r="K7" s="23">
        <f t="shared" ref="K7:K8" si="0">L7+M7</f>
        <v>59344</v>
      </c>
      <c r="L7" s="23">
        <v>23738</v>
      </c>
      <c r="M7" s="23">
        <v>35606</v>
      </c>
      <c r="N7" s="13">
        <v>43101</v>
      </c>
      <c r="O7" s="12" t="s">
        <v>33</v>
      </c>
      <c r="P7" s="12" t="s">
        <v>153</v>
      </c>
      <c r="Q7" s="21"/>
      <c r="R7" s="21"/>
      <c r="S7" s="21"/>
    </row>
    <row r="8" spans="1:19" s="10" customFormat="1" ht="33.75" x14ac:dyDescent="0.25">
      <c r="A8" s="11">
        <v>2</v>
      </c>
      <c r="B8" s="12" t="s">
        <v>25</v>
      </c>
      <c r="C8" s="12" t="s">
        <v>13</v>
      </c>
      <c r="D8" s="12" t="s">
        <v>13</v>
      </c>
      <c r="E8" s="12" t="s">
        <v>85</v>
      </c>
      <c r="F8" s="12" t="s">
        <v>29</v>
      </c>
      <c r="G8" s="12" t="s">
        <v>30</v>
      </c>
      <c r="H8" s="12" t="s">
        <v>154</v>
      </c>
      <c r="I8" s="12" t="s">
        <v>155</v>
      </c>
      <c r="J8" s="12" t="s">
        <v>22</v>
      </c>
      <c r="K8" s="23">
        <f t="shared" si="0"/>
        <v>3148</v>
      </c>
      <c r="L8" s="23">
        <v>3148</v>
      </c>
      <c r="M8" s="23">
        <v>0</v>
      </c>
      <c r="N8" s="13">
        <v>43101</v>
      </c>
      <c r="O8" s="12" t="s">
        <v>33</v>
      </c>
      <c r="P8" s="12" t="s">
        <v>153</v>
      </c>
      <c r="Q8" s="21"/>
      <c r="R8" s="21"/>
      <c r="S8" s="21"/>
    </row>
    <row r="9" spans="1:19" x14ac:dyDescent="0.25">
      <c r="K9" s="27"/>
    </row>
  </sheetData>
  <mergeCells count="2">
    <mergeCell ref="A2:P2"/>
    <mergeCell ref="A4:O4"/>
  </mergeCells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9" bestFit="1" customWidth="1"/>
    <col min="5" max="5" width="14.7109375" customWidth="1"/>
    <col min="6" max="6" width="10.85546875" bestFit="1" customWidth="1"/>
    <col min="7" max="7" width="9.7109375" bestFit="1" customWidth="1"/>
    <col min="8" max="8" width="19.85546875" style="1" bestFit="1" customWidth="1"/>
    <col min="9" max="9" width="9.140625" style="1"/>
    <col min="11" max="11" width="18.140625" customWidth="1"/>
    <col min="12" max="13" width="18.140625" style="9" customWidth="1"/>
    <col min="14" max="14" width="10.42578125" bestFit="1" customWidth="1"/>
    <col min="15" max="15" width="26.7109375" customWidth="1"/>
    <col min="16" max="16" width="26.85546875" customWidth="1"/>
  </cols>
  <sheetData>
    <row r="1" spans="1:19" x14ac:dyDescent="0.2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9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8.75" x14ac:dyDescent="0.2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9" ht="21" x14ac:dyDescent="0.3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</row>
    <row r="5" spans="1:19" x14ac:dyDescent="0.2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9" s="9" customFormat="1" ht="36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236</v>
      </c>
      <c r="L6" s="8" t="s">
        <v>237</v>
      </c>
      <c r="M6" s="8" t="s">
        <v>238</v>
      </c>
      <c r="N6" s="8" t="s">
        <v>12</v>
      </c>
      <c r="O6" s="5" t="s">
        <v>16</v>
      </c>
      <c r="P6" s="5" t="s">
        <v>17</v>
      </c>
    </row>
    <row r="7" spans="1:19" s="10" customFormat="1" ht="22.5" x14ac:dyDescent="0.25">
      <c r="A7" s="11">
        <v>1</v>
      </c>
      <c r="B7" s="12" t="s">
        <v>21</v>
      </c>
      <c r="C7" s="12" t="s">
        <v>13</v>
      </c>
      <c r="D7" s="12" t="s">
        <v>13</v>
      </c>
      <c r="E7" s="12" t="s">
        <v>30</v>
      </c>
      <c r="F7" s="12" t="s">
        <v>29</v>
      </c>
      <c r="G7" s="12" t="s">
        <v>30</v>
      </c>
      <c r="H7" s="12" t="s">
        <v>156</v>
      </c>
      <c r="I7" s="12" t="s">
        <v>157</v>
      </c>
      <c r="J7" s="12" t="s">
        <v>19</v>
      </c>
      <c r="K7" s="23">
        <f t="shared" ref="K7:K8" si="0">L7+M7</f>
        <v>155598</v>
      </c>
      <c r="L7" s="23">
        <v>62240</v>
      </c>
      <c r="M7" s="23">
        <v>93358</v>
      </c>
      <c r="N7" s="13">
        <v>43101</v>
      </c>
      <c r="O7" s="12" t="s">
        <v>33</v>
      </c>
      <c r="P7" s="12" t="s">
        <v>158</v>
      </c>
      <c r="Q7" s="21"/>
      <c r="R7" s="21"/>
      <c r="S7" s="21"/>
    </row>
    <row r="8" spans="1:19" s="10" customFormat="1" ht="22.5" x14ac:dyDescent="0.25">
      <c r="A8" s="11">
        <v>2</v>
      </c>
      <c r="B8" s="12" t="s">
        <v>24</v>
      </c>
      <c r="C8" s="12" t="s">
        <v>13</v>
      </c>
      <c r="D8" s="12" t="s">
        <v>13</v>
      </c>
      <c r="E8" s="12" t="s">
        <v>30</v>
      </c>
      <c r="F8" s="12" t="s">
        <v>29</v>
      </c>
      <c r="G8" s="12" t="s">
        <v>30</v>
      </c>
      <c r="H8" s="12" t="s">
        <v>159</v>
      </c>
      <c r="I8" s="12" t="s">
        <v>160</v>
      </c>
      <c r="J8" s="12" t="s">
        <v>22</v>
      </c>
      <c r="K8" s="23">
        <f t="shared" si="0"/>
        <v>3898</v>
      </c>
      <c r="L8" s="23">
        <v>3898</v>
      </c>
      <c r="M8" s="23">
        <v>0</v>
      </c>
      <c r="N8" s="13">
        <v>43101</v>
      </c>
      <c r="O8" s="12" t="s">
        <v>33</v>
      </c>
      <c r="P8" s="12" t="s">
        <v>158</v>
      </c>
      <c r="Q8" s="21"/>
      <c r="R8" s="21"/>
      <c r="S8" s="21"/>
    </row>
    <row r="9" spans="1:19" x14ac:dyDescent="0.25">
      <c r="K9" s="27"/>
    </row>
  </sheetData>
  <mergeCells count="2">
    <mergeCell ref="A2:P2"/>
    <mergeCell ref="A4:O4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11.28515625" bestFit="1" customWidth="1"/>
    <col min="4" max="4" width="7.5703125" customWidth="1"/>
    <col min="5" max="5" width="11.5703125" bestFit="1" customWidth="1"/>
    <col min="6" max="6" width="10.85546875" bestFit="1" customWidth="1"/>
    <col min="7" max="7" width="9.7109375" bestFit="1" customWidth="1"/>
    <col min="8" max="8" width="19.28515625" bestFit="1" customWidth="1"/>
    <col min="10" max="10" width="6" bestFit="1" customWidth="1"/>
    <col min="11" max="11" width="16.7109375" bestFit="1" customWidth="1"/>
    <col min="12" max="13" width="16.7109375" style="9" customWidth="1"/>
    <col min="15" max="15" width="27.85546875" customWidth="1"/>
    <col min="16" max="16" width="27.5703125" customWidth="1"/>
  </cols>
  <sheetData>
    <row r="1" spans="1:19" s="4" customFormat="1" x14ac:dyDescent="0.25">
      <c r="D1" s="1"/>
      <c r="H1" s="1"/>
      <c r="I1" s="1"/>
      <c r="L1" s="9"/>
      <c r="M1" s="9"/>
      <c r="O1" s="2" t="s">
        <v>0</v>
      </c>
    </row>
    <row r="2" spans="1:19" s="4" customFormat="1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s="4" customFormat="1" ht="18.75" x14ac:dyDescent="0.25">
      <c r="A3" s="3"/>
      <c r="D3" s="1"/>
      <c r="H3" s="1"/>
      <c r="I3" s="1"/>
      <c r="L3" s="9"/>
      <c r="M3" s="9"/>
    </row>
    <row r="4" spans="1:19" s="4" customFormat="1" ht="21" x14ac:dyDescent="0.3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9" s="4" customFormat="1" x14ac:dyDescent="0.25">
      <c r="D5" s="1"/>
      <c r="H5" s="1"/>
      <c r="I5" s="1"/>
      <c r="L5" s="9"/>
      <c r="M5" s="9"/>
    </row>
    <row r="6" spans="1:19" s="9" customFormat="1" ht="48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236</v>
      </c>
      <c r="L6" s="8" t="s">
        <v>237</v>
      </c>
      <c r="M6" s="8" t="s">
        <v>238</v>
      </c>
      <c r="N6" s="8" t="s">
        <v>12</v>
      </c>
      <c r="O6" s="5" t="s">
        <v>16</v>
      </c>
      <c r="P6" s="5" t="s">
        <v>17</v>
      </c>
    </row>
    <row r="7" spans="1:19" s="10" customFormat="1" ht="22.5" x14ac:dyDescent="0.25">
      <c r="A7" s="11">
        <v>1</v>
      </c>
      <c r="B7" s="12" t="s">
        <v>161</v>
      </c>
      <c r="C7" s="12" t="s">
        <v>13</v>
      </c>
      <c r="D7" s="12" t="s">
        <v>162</v>
      </c>
      <c r="E7" s="12" t="s">
        <v>30</v>
      </c>
      <c r="F7" s="12" t="s">
        <v>29</v>
      </c>
      <c r="G7" s="12" t="s">
        <v>30</v>
      </c>
      <c r="H7" s="12" t="s">
        <v>163</v>
      </c>
      <c r="I7" s="12" t="s">
        <v>164</v>
      </c>
      <c r="J7" s="12" t="s">
        <v>19</v>
      </c>
      <c r="K7" s="23">
        <f t="shared" ref="K7" si="0">L7+M7</f>
        <v>29736</v>
      </c>
      <c r="L7" s="23">
        <v>11894</v>
      </c>
      <c r="M7" s="23">
        <v>17842</v>
      </c>
      <c r="N7" s="13">
        <v>43101</v>
      </c>
      <c r="O7" s="12" t="s">
        <v>33</v>
      </c>
      <c r="P7" s="12" t="s">
        <v>165</v>
      </c>
      <c r="Q7" s="21"/>
      <c r="R7" s="21"/>
      <c r="S7" s="21"/>
    </row>
    <row r="8" spans="1:19" x14ac:dyDescent="0.25">
      <c r="H8" s="1"/>
      <c r="I8" s="1"/>
      <c r="K8" s="27"/>
    </row>
    <row r="9" spans="1:19" x14ac:dyDescent="0.25">
      <c r="H9" s="1"/>
      <c r="I9" s="1"/>
    </row>
  </sheetData>
  <mergeCells count="2">
    <mergeCell ref="A2:P2"/>
    <mergeCell ref="A4:O4"/>
  </mergeCells>
  <pageMargins left="0.7" right="0.7" top="0.75" bottom="0.75" header="0.3" footer="0.3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8.28515625" customWidth="1"/>
    <col min="4" max="4" width="6" customWidth="1"/>
    <col min="5" max="5" width="10" bestFit="1" customWidth="1"/>
    <col min="6" max="6" width="10.85546875" bestFit="1" customWidth="1"/>
    <col min="7" max="7" width="10.7109375" bestFit="1" customWidth="1"/>
    <col min="8" max="8" width="19.85546875" customWidth="1"/>
    <col min="9" max="9" width="7.85546875" style="1" bestFit="1" customWidth="1"/>
    <col min="11" max="11" width="18.28515625" customWidth="1"/>
    <col min="12" max="13" width="18.28515625" style="9" customWidth="1"/>
    <col min="14" max="14" width="10.140625" bestFit="1" customWidth="1"/>
    <col min="15" max="15" width="27.7109375" customWidth="1"/>
    <col min="16" max="16" width="29.85546875" customWidth="1"/>
  </cols>
  <sheetData>
    <row r="1" spans="1:19" s="4" customFormat="1" x14ac:dyDescent="0.25">
      <c r="D1" s="1"/>
      <c r="H1" s="1"/>
      <c r="I1" s="1"/>
      <c r="L1" s="9"/>
      <c r="M1" s="9"/>
      <c r="O1" s="2" t="s">
        <v>0</v>
      </c>
    </row>
    <row r="2" spans="1:19" s="4" customFormat="1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s="4" customFormat="1" ht="18.75" x14ac:dyDescent="0.25">
      <c r="A3" s="3"/>
      <c r="D3" s="1"/>
      <c r="H3" s="1"/>
      <c r="I3" s="1"/>
      <c r="L3" s="9"/>
      <c r="M3" s="9"/>
      <c r="O3" s="2"/>
    </row>
    <row r="4" spans="1:19" s="4" customFormat="1" ht="21" x14ac:dyDescent="0.3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9" s="4" customFormat="1" x14ac:dyDescent="0.25">
      <c r="D5" s="1"/>
      <c r="H5" s="1"/>
      <c r="I5" s="1"/>
      <c r="L5" s="9"/>
      <c r="M5" s="9"/>
    </row>
    <row r="6" spans="1:19" s="9" customFormat="1" ht="36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236</v>
      </c>
      <c r="L6" s="8" t="s">
        <v>237</v>
      </c>
      <c r="M6" s="8" t="s">
        <v>238</v>
      </c>
      <c r="N6" s="8" t="s">
        <v>12</v>
      </c>
      <c r="O6" s="5" t="s">
        <v>16</v>
      </c>
      <c r="P6" s="5" t="s">
        <v>17</v>
      </c>
    </row>
    <row r="7" spans="1:19" s="10" customFormat="1" ht="22.5" x14ac:dyDescent="0.25">
      <c r="A7" s="11">
        <v>1</v>
      </c>
      <c r="B7" s="12" t="s">
        <v>232</v>
      </c>
      <c r="C7" s="12" t="s">
        <v>13</v>
      </c>
      <c r="D7" s="12" t="s">
        <v>13</v>
      </c>
      <c r="E7" s="12" t="s">
        <v>30</v>
      </c>
      <c r="F7" s="12" t="s">
        <v>29</v>
      </c>
      <c r="G7" s="12" t="s">
        <v>30</v>
      </c>
      <c r="H7" s="12" t="s">
        <v>233</v>
      </c>
      <c r="I7" s="12" t="s">
        <v>234</v>
      </c>
      <c r="J7" s="12" t="s">
        <v>19</v>
      </c>
      <c r="K7" s="23">
        <f t="shared" ref="K7" si="0">L7+M7</f>
        <v>16398</v>
      </c>
      <c r="L7" s="23">
        <v>6560</v>
      </c>
      <c r="M7" s="23">
        <v>9838</v>
      </c>
      <c r="N7" s="13">
        <v>43101</v>
      </c>
      <c r="O7" s="12" t="s">
        <v>235</v>
      </c>
      <c r="P7" s="12" t="s">
        <v>235</v>
      </c>
      <c r="Q7" s="21"/>
      <c r="R7" s="21"/>
      <c r="S7" s="21"/>
    </row>
    <row r="9" spans="1:19" x14ac:dyDescent="0.25">
      <c r="K9" s="27"/>
    </row>
  </sheetData>
  <mergeCells count="2">
    <mergeCell ref="A2:P2"/>
    <mergeCell ref="A4:O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Gmina Łukowa</vt:lpstr>
      <vt:lpstr>ZGK</vt:lpstr>
      <vt:lpstr>SP Chmielek</vt:lpstr>
      <vt:lpstr>SZP Łukowa</vt:lpstr>
      <vt:lpstr>Gimnazjum</vt:lpstr>
      <vt:lpstr>GOK</vt:lpstr>
      <vt:lpstr>Gimnazjum!Obszar_wydruku</vt:lpstr>
      <vt:lpstr>'Gmina Łukowa'!Obszar_wydruku</vt:lpstr>
      <vt:lpstr>GOK!Obszar_wydruku</vt:lpstr>
      <vt:lpstr>'SP Chmielek'!Obszar_wydruku</vt:lpstr>
      <vt:lpstr>'SZP Łukowa'!Obszar_wydruku</vt:lpstr>
      <vt:lpstr>ZGK!Obszar_wydruku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Aleksandra Witkowska</cp:lastModifiedBy>
  <cp:lastPrinted>2016-04-15T08:12:09Z</cp:lastPrinted>
  <dcterms:created xsi:type="dcterms:W3CDTF">2016-04-15T06:52:42Z</dcterms:created>
  <dcterms:modified xsi:type="dcterms:W3CDTF">2017-11-16T09:13:20Z</dcterms:modified>
</cp:coreProperties>
</file>